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565"/>
  </bookViews>
  <sheets>
    <sheet name="Costi contabilizzati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71" i="1" l="1"/>
  <c r="J71" i="1"/>
  <c r="I69" i="1"/>
  <c r="J69" i="1"/>
  <c r="I67" i="1"/>
  <c r="J67" i="1"/>
  <c r="I65" i="1"/>
  <c r="J65" i="1"/>
  <c r="I63" i="1"/>
  <c r="J63" i="1"/>
  <c r="I60" i="1"/>
  <c r="J60" i="1"/>
  <c r="I58" i="1"/>
  <c r="J58" i="1"/>
  <c r="I49" i="1"/>
  <c r="J49" i="1"/>
  <c r="I47" i="1"/>
  <c r="J47" i="1"/>
  <c r="I45" i="1"/>
  <c r="J45" i="1"/>
  <c r="I43" i="1"/>
  <c r="J43" i="1"/>
  <c r="I41" i="1"/>
  <c r="J41" i="1"/>
  <c r="I38" i="1"/>
  <c r="J38" i="1"/>
  <c r="I36" i="1"/>
  <c r="J36" i="1"/>
  <c r="I27" i="1"/>
  <c r="J27" i="1"/>
  <c r="I25" i="1"/>
  <c r="J25" i="1"/>
  <c r="I23" i="1"/>
  <c r="J23" i="1"/>
  <c r="I21" i="1"/>
  <c r="J21" i="1"/>
  <c r="I19" i="1"/>
  <c r="J19" i="1"/>
  <c r="I16" i="1"/>
  <c r="J16" i="1"/>
  <c r="I14" i="1"/>
  <c r="J14" i="1"/>
</calcChain>
</file>

<file path=xl/sharedStrings.xml><?xml version="1.0" encoding="utf-8"?>
<sst xmlns="http://schemas.openxmlformats.org/spreadsheetml/2006/main" count="50" uniqueCount="20">
  <si>
    <t>ANDAMENTO DELLA SPESA ANNI 2010-2012</t>
  </si>
  <si>
    <t>AUTORITA' PER LA PARTECIPAZIONE</t>
  </si>
  <si>
    <t>TIPOLOGIA DI SPESA</t>
  </si>
  <si>
    <t>Scostamento 2011/2010</t>
  </si>
  <si>
    <t>Scostamento 2012/2011</t>
  </si>
  <si>
    <t>SPESA GESTITA DIRETTAMENTE</t>
  </si>
  <si>
    <t>PERSONALE</t>
  </si>
  <si>
    <t>N. PERSONALE MEDIO ASSEGNATO</t>
  </si>
  <si>
    <t>SEDI</t>
  </si>
  <si>
    <t>STRUMENTAZIONE</t>
  </si>
  <si>
    <t>CONSUMI</t>
  </si>
  <si>
    <t>COSTI GENERALI</t>
  </si>
  <si>
    <t>TOTALI</t>
  </si>
  <si>
    <t>DIFENSORE CIVICO</t>
  </si>
  <si>
    <t>CORECOM</t>
  </si>
  <si>
    <t>Finanziamento incassato da Autorità Garante delle Comunicazioni</t>
  </si>
  <si>
    <t>Scostamento 2012/2010</t>
  </si>
  <si>
    <t>% scost.
2012/2010</t>
  </si>
  <si>
    <t>% scost.
2012/2011</t>
  </si>
  <si>
    <t>% scost.
2011/2010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</si>
</sst>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color indexed="56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sz val="11"/>
      <color indexed="56"/>
      <name val="Arial"/>
      <family val="2"/>
    </font>
    <font>
      <sz val="12"/>
      <color indexed="56"/>
      <name val="Arial"/>
      <family val="2"/>
    </font>
    <font>
      <sz val="10"/>
      <color indexed="56"/>
      <name val="Arial"/>
      <family val="2"/>
    </font>
    <font>
      <sz val="12"/>
      <name val="Arial"/>
      <family val="2"/>
    </font>
    <font>
      <b/>
      <sz val="11"/>
      <color indexed="56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56"/>
      <name val="Arial"/>
      <family val="2"/>
    </font>
    <font>
      <sz val="8"/>
      <name val="Arial"/>
    </font>
    <font>
      <b/>
      <sz val="24"/>
      <color indexed="56"/>
      <name val="Arial"/>
      <family val="2"/>
    </font>
    <font>
      <b/>
      <sz val="14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1" xfId="0" applyBorder="1"/>
    <xf numFmtId="0" fontId="2" fillId="0" borderId="1" xfId="0" applyFont="1" applyBorder="1"/>
    <xf numFmtId="0" fontId="6" fillId="2" borderId="2" xfId="0" applyFont="1" applyFill="1" applyBorder="1"/>
    <xf numFmtId="164" fontId="7" fillId="2" borderId="2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0" fontId="8" fillId="2" borderId="2" xfId="1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5" fillId="0" borderId="3" xfId="0" applyFont="1" applyBorder="1"/>
    <xf numFmtId="0" fontId="9" fillId="3" borderId="3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10" fontId="0" fillId="0" borderId="3" xfId="0" applyNumberForma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0" fontId="10" fillId="2" borderId="4" xfId="0" applyFont="1" applyFill="1" applyBorder="1"/>
    <xf numFmtId="164" fontId="3" fillId="2" borderId="4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0" fontId="11" fillId="2" borderId="4" xfId="1" applyNumberFormat="1" applyFont="1" applyFill="1" applyBorder="1" applyAlignment="1">
      <alignment horizontal="center"/>
    </xf>
    <xf numFmtId="0" fontId="12" fillId="0" borderId="0" xfId="0" applyFont="1"/>
    <xf numFmtId="0" fontId="5" fillId="0" borderId="5" xfId="0" applyFont="1" applyBorder="1"/>
    <xf numFmtId="0" fontId="9" fillId="3" borderId="5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wrapText="1"/>
    </xf>
    <xf numFmtId="164" fontId="14" fillId="4" borderId="5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/>
    </xf>
    <xf numFmtId="10" fontId="11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164" fontId="11" fillId="2" borderId="2" xfId="0" applyNumberFormat="1" applyFont="1" applyFill="1" applyBorder="1" applyAlignment="1">
      <alignment horizontal="center"/>
    </xf>
    <xf numFmtId="10" fontId="11" fillId="2" borderId="2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4" fontId="13" fillId="0" borderId="7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tabSelected="1" topLeftCell="A46" zoomScaleNormal="100" workbookViewId="0">
      <selection activeCell="E76" sqref="E76"/>
    </sheetView>
  </sheetViews>
  <sheetFormatPr defaultRowHeight="12.75" x14ac:dyDescent="0.2"/>
  <cols>
    <col min="1" max="1" width="33.28515625" customWidth="1"/>
    <col min="2" max="2" width="20.42578125" bestFit="1" customWidth="1"/>
    <col min="3" max="3" width="18.28515625" bestFit="1" customWidth="1"/>
    <col min="4" max="4" width="16.85546875" bestFit="1" customWidth="1"/>
    <col min="5" max="5" width="11.140625" bestFit="1" customWidth="1"/>
    <col min="6" max="6" width="18.7109375" bestFit="1" customWidth="1"/>
    <col min="7" max="7" width="15" bestFit="1" customWidth="1"/>
    <col min="8" max="8" width="11" style="1" bestFit="1" customWidth="1"/>
    <col min="9" max="9" width="14" bestFit="1" customWidth="1"/>
    <col min="10" max="10" width="13.42578125" bestFit="1" customWidth="1"/>
  </cols>
  <sheetData>
    <row r="2" spans="1:10" ht="12.7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2.7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ht="12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10" spans="1:10" ht="12.75" customHeight="1" x14ac:dyDescent="0.2">
      <c r="A10" s="39" t="s">
        <v>1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2.75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24" x14ac:dyDescent="0.2">
      <c r="A12" s="37" t="s">
        <v>2</v>
      </c>
      <c r="B12" s="37">
        <v>2010</v>
      </c>
      <c r="C12" s="37">
        <v>2011</v>
      </c>
      <c r="D12" s="38" t="s">
        <v>3</v>
      </c>
      <c r="E12" s="38" t="s">
        <v>19</v>
      </c>
      <c r="F12" s="37">
        <v>2012</v>
      </c>
      <c r="G12" s="38" t="s">
        <v>4</v>
      </c>
      <c r="H12" s="38" t="s">
        <v>18</v>
      </c>
      <c r="I12" s="38" t="s">
        <v>16</v>
      </c>
      <c r="J12" s="38" t="s">
        <v>17</v>
      </c>
    </row>
    <row r="13" spans="1:10" ht="9" customHeight="1" x14ac:dyDescent="0.2">
      <c r="A13" s="2"/>
      <c r="B13" s="3"/>
      <c r="C13" s="3"/>
      <c r="D13" s="3"/>
      <c r="E13" s="3"/>
      <c r="F13" s="3"/>
      <c r="G13" s="3"/>
      <c r="H13" s="4"/>
      <c r="I13" s="3"/>
      <c r="J13" s="4"/>
    </row>
    <row r="14" spans="1:10" s="9" customFormat="1" ht="18" customHeight="1" x14ac:dyDescent="0.2">
      <c r="A14" s="5" t="s">
        <v>5</v>
      </c>
      <c r="B14" s="6">
        <v>896240.77</v>
      </c>
      <c r="C14" s="6">
        <v>633502.93999999994</v>
      </c>
      <c r="D14" s="7">
        <v>-262737.83</v>
      </c>
      <c r="E14" s="8">
        <v>-0.29315540956700736</v>
      </c>
      <c r="F14" s="6">
        <v>674855.58</v>
      </c>
      <c r="G14" s="7">
        <v>41352.639999999999</v>
      </c>
      <c r="H14" s="8">
        <v>6.5276161149307399E-2</v>
      </c>
      <c r="I14" s="7">
        <f>F14-B14</f>
        <v>-221385.19000000006</v>
      </c>
      <c r="J14" s="8">
        <f>I14/B14</f>
        <v>-0.24701530817438719</v>
      </c>
    </row>
    <row r="15" spans="1:10" ht="9" customHeight="1" x14ac:dyDescent="0.2">
      <c r="A15" s="10"/>
      <c r="B15" s="9"/>
      <c r="C15" s="9"/>
      <c r="D15" s="9"/>
      <c r="E15" s="9"/>
      <c r="F15" s="9"/>
      <c r="G15" s="9"/>
      <c r="H15" s="11"/>
      <c r="I15" s="9"/>
      <c r="J15" s="11"/>
    </row>
    <row r="16" spans="1:10" ht="18" customHeight="1" x14ac:dyDescent="0.2">
      <c r="A16" s="5" t="s">
        <v>6</v>
      </c>
      <c r="B16" s="6">
        <v>73967.588000000003</v>
      </c>
      <c r="C16" s="6">
        <v>81300.009999999995</v>
      </c>
      <c r="D16" s="7">
        <v>7332.4219999999914</v>
      </c>
      <c r="E16" s="8">
        <v>9.9130202812615587E-2</v>
      </c>
      <c r="F16" s="6">
        <v>80509.149999999994</v>
      </c>
      <c r="G16" s="7">
        <v>-790.86000000000058</v>
      </c>
      <c r="H16" s="8">
        <v>-9.7276740802368991E-3</v>
      </c>
      <c r="I16" s="7">
        <f>F16-B16</f>
        <v>6541.5619999999908</v>
      </c>
      <c r="J16" s="8">
        <f>I16/B16</f>
        <v>8.8438222427909788E-2</v>
      </c>
    </row>
    <row r="17" spans="1:10" ht="15" hidden="1" x14ac:dyDescent="0.2">
      <c r="A17" s="12" t="s">
        <v>7</v>
      </c>
      <c r="B17" s="13">
        <v>5.33</v>
      </c>
      <c r="C17" s="13">
        <v>5.33</v>
      </c>
      <c r="D17" s="14"/>
      <c r="E17" s="15"/>
      <c r="F17" s="13">
        <v>5.33</v>
      </c>
      <c r="G17" s="16"/>
      <c r="H17" s="17"/>
      <c r="I17" s="16"/>
      <c r="J17" s="17"/>
    </row>
    <row r="18" spans="1:10" ht="9" customHeight="1" x14ac:dyDescent="0.2">
      <c r="A18" s="10"/>
      <c r="B18" s="9"/>
      <c r="C18" s="9"/>
      <c r="D18" s="9"/>
      <c r="E18" s="9"/>
      <c r="F18" s="9"/>
      <c r="G18" s="9"/>
      <c r="H18" s="11"/>
      <c r="I18" s="9"/>
      <c r="J18" s="11"/>
    </row>
    <row r="19" spans="1:10" ht="18" customHeight="1" x14ac:dyDescent="0.2">
      <c r="A19" s="5" t="s">
        <v>8</v>
      </c>
      <c r="B19" s="6">
        <v>11256.437811666667</v>
      </c>
      <c r="C19" s="6">
        <v>9914.8374000000022</v>
      </c>
      <c r="D19" s="7">
        <v>-1341.6004116666645</v>
      </c>
      <c r="E19" s="8">
        <v>-0.11918516622338293</v>
      </c>
      <c r="F19" s="6">
        <v>10686.237821357718</v>
      </c>
      <c r="G19" s="7">
        <v>771.40042135771546</v>
      </c>
      <c r="H19" s="8">
        <v>7.7802629557769176E-2</v>
      </c>
      <c r="I19" s="7">
        <f>F19-B19</f>
        <v>-570.19999030894905</v>
      </c>
      <c r="J19" s="8">
        <f>I19/B19</f>
        <v>-5.065545600207276E-2</v>
      </c>
    </row>
    <row r="20" spans="1:10" ht="9" customHeight="1" x14ac:dyDescent="0.2">
      <c r="A20" s="10"/>
      <c r="B20" s="9"/>
      <c r="C20" s="9"/>
      <c r="D20" s="9"/>
      <c r="E20" s="9"/>
      <c r="F20" s="9"/>
      <c r="G20" s="9"/>
      <c r="H20" s="11"/>
      <c r="I20" s="9"/>
      <c r="J20" s="11"/>
    </row>
    <row r="21" spans="1:10" ht="18" customHeight="1" x14ac:dyDescent="0.2">
      <c r="A21" s="5" t="s">
        <v>9</v>
      </c>
      <c r="B21" s="6">
        <v>2276.2090000000003</v>
      </c>
      <c r="C21" s="6">
        <v>3282.6419999999998</v>
      </c>
      <c r="D21" s="7">
        <v>1006.4329999999995</v>
      </c>
      <c r="E21" s="8">
        <v>0.4421531590464669</v>
      </c>
      <c r="F21" s="6">
        <v>3913.4832000000006</v>
      </c>
      <c r="G21" s="7">
        <v>630.84120000000075</v>
      </c>
      <c r="H21" s="8">
        <v>0.19217483965659393</v>
      </c>
      <c r="I21" s="7">
        <f>F21-B21</f>
        <v>1637.2742000000003</v>
      </c>
      <c r="J21" s="8">
        <f>I21/B21</f>
        <v>0.71929871114647204</v>
      </c>
    </row>
    <row r="22" spans="1:10" ht="9" customHeight="1" x14ac:dyDescent="0.2">
      <c r="A22" s="10"/>
      <c r="B22" s="9"/>
      <c r="C22" s="9"/>
      <c r="D22" s="9"/>
      <c r="E22" s="9"/>
      <c r="F22" s="9"/>
      <c r="G22" s="9"/>
      <c r="H22" s="11"/>
      <c r="I22" s="9"/>
      <c r="J22" s="11"/>
    </row>
    <row r="23" spans="1:10" ht="18" customHeight="1" x14ac:dyDescent="0.2">
      <c r="A23" s="5" t="s">
        <v>10</v>
      </c>
      <c r="B23" s="6">
        <v>1320.6131166666667</v>
      </c>
      <c r="C23" s="6">
        <v>1206.1062000000002</v>
      </c>
      <c r="D23" s="7">
        <v>-114.50691666666648</v>
      </c>
      <c r="E23" s="8">
        <v>-8.6707390091422934E-2</v>
      </c>
      <c r="F23" s="6">
        <v>1232.7074658133981</v>
      </c>
      <c r="G23" s="7">
        <v>26.601265813397958</v>
      </c>
      <c r="H23" s="8">
        <v>2.2055492139413557E-2</v>
      </c>
      <c r="I23" s="7">
        <f>F23-B23</f>
        <v>-87.905650853268526</v>
      </c>
      <c r="J23" s="8">
        <f>I23/B23</f>
        <v>-6.6564272112599812E-2</v>
      </c>
    </row>
    <row r="24" spans="1:10" ht="9" customHeight="1" x14ac:dyDescent="0.2">
      <c r="A24" s="10"/>
      <c r="B24" s="9"/>
      <c r="C24" s="9"/>
      <c r="D24" s="9"/>
      <c r="E24" s="9"/>
      <c r="F24" s="9"/>
      <c r="G24" s="9"/>
      <c r="H24" s="11"/>
      <c r="I24" s="9"/>
      <c r="J24" s="11"/>
    </row>
    <row r="25" spans="1:10" ht="18" customHeight="1" x14ac:dyDescent="0.2">
      <c r="A25" s="5" t="s">
        <v>11</v>
      </c>
      <c r="B25" s="6">
        <v>73063.368455333766</v>
      </c>
      <c r="C25" s="6">
        <v>51524.463199999998</v>
      </c>
      <c r="D25" s="7">
        <v>-21538.905255333768</v>
      </c>
      <c r="E25" s="8">
        <v>-0.29479759434443903</v>
      </c>
      <c r="F25" s="6">
        <v>54636.436348680647</v>
      </c>
      <c r="G25" s="7">
        <v>3111.9731486806486</v>
      </c>
      <c r="H25" s="8">
        <v>6.0397973222953413E-2</v>
      </c>
      <c r="I25" s="7">
        <f>F25-B25</f>
        <v>-18426.932106653119</v>
      </c>
      <c r="J25" s="8">
        <f>I25/B25</f>
        <v>-0.25220479833089215</v>
      </c>
    </row>
    <row r="26" spans="1:10" ht="9" customHeight="1" x14ac:dyDescent="0.2">
      <c r="A26" s="10"/>
      <c r="B26" s="9"/>
      <c r="C26" s="9"/>
      <c r="D26" s="9"/>
      <c r="E26" s="9"/>
      <c r="F26" s="9"/>
      <c r="G26" s="9"/>
      <c r="H26" s="11"/>
      <c r="I26" s="9"/>
      <c r="J26" s="11"/>
    </row>
    <row r="27" spans="1:10" s="22" customFormat="1" ht="21" customHeight="1" x14ac:dyDescent="0.25">
      <c r="A27" s="18" t="s">
        <v>12</v>
      </c>
      <c r="B27" s="19">
        <v>1058124.9863836672</v>
      </c>
      <c r="C27" s="19">
        <v>780730.99879999994</v>
      </c>
      <c r="D27" s="20">
        <v>-277393.98758366716</v>
      </c>
      <c r="E27" s="21">
        <v>-0.26215616411413845</v>
      </c>
      <c r="F27" s="19">
        <v>825833.59483585169</v>
      </c>
      <c r="G27" s="20">
        <v>45102.596035851777</v>
      </c>
      <c r="H27" s="21">
        <v>5.7769700582115252E-2</v>
      </c>
      <c r="I27" s="35">
        <f>F27-B27</f>
        <v>-232291.39154781552</v>
      </c>
      <c r="J27" s="36">
        <f>I27/B27</f>
        <v>-0.21953114663865297</v>
      </c>
    </row>
    <row r="28" spans="1:10" ht="12.75" customHeight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0" ht="12.7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2.7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2.7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12.75" customHeight="1" x14ac:dyDescent="0.2">
      <c r="A32" s="39" t="s">
        <v>13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2.7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4" x14ac:dyDescent="0.2">
      <c r="A34" s="37" t="s">
        <v>2</v>
      </c>
      <c r="B34" s="37">
        <v>2010</v>
      </c>
      <c r="C34" s="37">
        <v>2011</v>
      </c>
      <c r="D34" s="38" t="s">
        <v>3</v>
      </c>
      <c r="E34" s="38" t="s">
        <v>19</v>
      </c>
      <c r="F34" s="37">
        <v>2012</v>
      </c>
      <c r="G34" s="38" t="s">
        <v>4</v>
      </c>
      <c r="H34" s="38" t="s">
        <v>18</v>
      </c>
      <c r="I34" s="38" t="s">
        <v>16</v>
      </c>
      <c r="J34" s="38" t="s">
        <v>17</v>
      </c>
    </row>
    <row r="35" spans="1:10" ht="9" customHeight="1" x14ac:dyDescent="0.2">
      <c r="A35" s="2"/>
      <c r="B35" s="3"/>
      <c r="C35" s="3"/>
      <c r="D35" s="3"/>
      <c r="E35" s="3"/>
      <c r="F35" s="3"/>
      <c r="G35" s="3"/>
      <c r="H35" s="4"/>
      <c r="I35" s="3"/>
      <c r="J35" s="4"/>
    </row>
    <row r="36" spans="1:10" s="9" customFormat="1" ht="18" customHeight="1" x14ac:dyDescent="0.2">
      <c r="A36" s="5" t="s">
        <v>5</v>
      </c>
      <c r="B36" s="6">
        <v>120931.5</v>
      </c>
      <c r="C36" s="6">
        <v>64429.23</v>
      </c>
      <c r="D36" s="7">
        <v>-56502.27</v>
      </c>
      <c r="E36" s="8">
        <v>-0.46722541273365498</v>
      </c>
      <c r="F36" s="6">
        <v>97238.82</v>
      </c>
      <c r="G36" s="7">
        <v>32809.589999999997</v>
      </c>
      <c r="H36" s="8">
        <v>0.50923455083973534</v>
      </c>
      <c r="I36" s="7">
        <f>F36-B36</f>
        <v>-23692.679999999993</v>
      </c>
      <c r="J36" s="8">
        <f>I36/B36</f>
        <v>-0.19591818508825237</v>
      </c>
    </row>
    <row r="37" spans="1:10" ht="9" customHeight="1" x14ac:dyDescent="0.2">
      <c r="A37" s="10"/>
      <c r="B37" s="9"/>
      <c r="C37" s="9"/>
      <c r="D37" s="9"/>
      <c r="E37" s="9"/>
      <c r="F37" s="9"/>
      <c r="G37" s="9"/>
      <c r="H37" s="11"/>
      <c r="I37" s="9"/>
      <c r="J37" s="11"/>
    </row>
    <row r="38" spans="1:10" ht="18" customHeight="1" x14ac:dyDescent="0.2">
      <c r="A38" s="5" t="s">
        <v>6</v>
      </c>
      <c r="B38" s="6">
        <v>650972.94500000007</v>
      </c>
      <c r="C38" s="6">
        <v>592361.35</v>
      </c>
      <c r="D38" s="7">
        <v>-58611.595000000088</v>
      </c>
      <c r="E38" s="8">
        <v>-9.0036913899701448E-2</v>
      </c>
      <c r="F38" s="6">
        <v>590199.50187499984</v>
      </c>
      <c r="G38" s="7">
        <v>-2161.848125000135</v>
      </c>
      <c r="H38" s="8">
        <v>-3.6495428423885777E-3</v>
      </c>
      <c r="I38" s="7">
        <f>F38-B38</f>
        <v>-60773.443125000224</v>
      </c>
      <c r="J38" s="8">
        <f>I38/B38</f>
        <v>-9.3357863167416608E-2</v>
      </c>
    </row>
    <row r="39" spans="1:10" ht="15" hidden="1" x14ac:dyDescent="0.2">
      <c r="A39" s="23" t="s">
        <v>7</v>
      </c>
      <c r="B39" s="24">
        <v>11.99</v>
      </c>
      <c r="C39" s="24">
        <v>11.73</v>
      </c>
      <c r="D39" s="25">
        <v>0</v>
      </c>
      <c r="E39" s="26"/>
      <c r="F39" s="24">
        <v>11.61</v>
      </c>
      <c r="G39" s="27">
        <v>0</v>
      </c>
      <c r="H39" s="28"/>
      <c r="I39" s="27">
        <v>0</v>
      </c>
      <c r="J39" s="28"/>
    </row>
    <row r="40" spans="1:10" ht="9" customHeight="1" x14ac:dyDescent="0.2">
      <c r="A40" s="10"/>
      <c r="B40" s="9"/>
      <c r="C40" s="9"/>
      <c r="D40" s="9"/>
      <c r="E40" s="9"/>
      <c r="F40" s="9"/>
      <c r="G40" s="9"/>
      <c r="H40" s="11"/>
      <c r="I40" s="9"/>
      <c r="J40" s="11"/>
    </row>
    <row r="41" spans="1:10" ht="18" customHeight="1" x14ac:dyDescent="0.2">
      <c r="A41" s="5" t="s">
        <v>8</v>
      </c>
      <c r="B41" s="6">
        <v>70108.295400000003</v>
      </c>
      <c r="C41" s="6">
        <v>63178.448700000015</v>
      </c>
      <c r="D41" s="7">
        <v>-6929.8466999999873</v>
      </c>
      <c r="E41" s="8">
        <v>-9.8844889331027544E-2</v>
      </c>
      <c r="F41" s="6">
        <v>63454.221807458911</v>
      </c>
      <c r="G41" s="7">
        <v>275.77310745889554</v>
      </c>
      <c r="H41" s="8">
        <v>4.3649870032167392E-3</v>
      </c>
      <c r="I41" s="7">
        <f>F41-B41</f>
        <v>-6654.0735925410918</v>
      </c>
      <c r="J41" s="8">
        <f>I41/B41</f>
        <v>-9.4911358985075134E-2</v>
      </c>
    </row>
    <row r="42" spans="1:10" ht="9" customHeight="1" x14ac:dyDescent="0.2">
      <c r="A42" s="10"/>
      <c r="B42" s="9"/>
      <c r="C42" s="9"/>
      <c r="D42" s="9"/>
      <c r="E42" s="9"/>
      <c r="F42" s="9"/>
      <c r="G42" s="9"/>
      <c r="H42" s="11"/>
      <c r="I42" s="9"/>
      <c r="J42" s="11"/>
    </row>
    <row r="43" spans="1:10" ht="18" customHeight="1" x14ac:dyDescent="0.2">
      <c r="A43" s="5" t="s">
        <v>9</v>
      </c>
      <c r="B43" s="6">
        <v>21002.274030250002</v>
      </c>
      <c r="C43" s="6">
        <v>17502.4503</v>
      </c>
      <c r="D43" s="7">
        <v>-3499.823730250002</v>
      </c>
      <c r="E43" s="8">
        <v>-0.16664022787290247</v>
      </c>
      <c r="F43" s="6">
        <v>22431.374160000003</v>
      </c>
      <c r="G43" s="7">
        <v>4928.9238600000026</v>
      </c>
      <c r="H43" s="8">
        <v>0.28161336130176029</v>
      </c>
      <c r="I43" s="7">
        <f>F43-B43</f>
        <v>1429.1001297500006</v>
      </c>
      <c r="J43" s="8">
        <f>I43/B43</f>
        <v>6.8045018729478463E-2</v>
      </c>
    </row>
    <row r="44" spans="1:10" ht="9" customHeight="1" x14ac:dyDescent="0.2">
      <c r="A44" s="10"/>
      <c r="B44" s="9"/>
      <c r="C44" s="9"/>
      <c r="D44" s="9"/>
      <c r="E44" s="9"/>
      <c r="F44" s="9"/>
      <c r="G44" s="9"/>
      <c r="H44" s="11"/>
      <c r="I44" s="9"/>
      <c r="J44" s="11"/>
    </row>
    <row r="45" spans="1:10" ht="18" customHeight="1" x14ac:dyDescent="0.2">
      <c r="A45" s="5" t="s">
        <v>10</v>
      </c>
      <c r="B45" s="6">
        <v>8225.1540000000005</v>
      </c>
      <c r="C45" s="6">
        <v>7685.4431000000013</v>
      </c>
      <c r="D45" s="7">
        <v>-539.71089999999913</v>
      </c>
      <c r="E45" s="8">
        <v>-6.5617117928734106E-2</v>
      </c>
      <c r="F45" s="6">
        <v>7319.7409852793071</v>
      </c>
      <c r="G45" s="7">
        <v>-365.70211472069423</v>
      </c>
      <c r="H45" s="8">
        <v>-4.7583738499175687E-2</v>
      </c>
      <c r="I45" s="7">
        <f>F45-B45</f>
        <v>-905.41301472069335</v>
      </c>
      <c r="J45" s="8">
        <f>I45/B45</f>
        <v>-0.11007854864731935</v>
      </c>
    </row>
    <row r="46" spans="1:10" ht="9" customHeight="1" x14ac:dyDescent="0.2">
      <c r="A46" s="10"/>
      <c r="B46" s="9"/>
      <c r="C46" s="9"/>
      <c r="D46" s="9"/>
      <c r="E46" s="9"/>
      <c r="F46" s="9"/>
      <c r="G46" s="9"/>
      <c r="H46" s="11"/>
      <c r="I46" s="9"/>
      <c r="J46" s="11"/>
    </row>
    <row r="47" spans="1:10" ht="18" customHeight="1" x14ac:dyDescent="0.2">
      <c r="A47" s="5" t="s">
        <v>11</v>
      </c>
      <c r="B47" s="6">
        <v>64621.075758671563</v>
      </c>
      <c r="C47" s="6">
        <v>52651.489713122886</v>
      </c>
      <c r="D47" s="7">
        <v>-11969.586045548676</v>
      </c>
      <c r="E47" s="8">
        <v>-0.18522727925869395</v>
      </c>
      <c r="F47" s="6">
        <v>55305.685591750531</v>
      </c>
      <c r="G47" s="7">
        <v>2654.1958786276446</v>
      </c>
      <c r="H47" s="8">
        <v>5.041065111527341E-2</v>
      </c>
      <c r="I47" s="7">
        <f>F47-B47</f>
        <v>-9315.3901669210318</v>
      </c>
      <c r="J47" s="8">
        <f>I47/B47</f>
        <v>-0.14415405589516189</v>
      </c>
    </row>
    <row r="48" spans="1:10" ht="9" customHeight="1" x14ac:dyDescent="0.2">
      <c r="A48" s="10"/>
      <c r="B48" s="9"/>
      <c r="C48" s="9"/>
      <c r="D48" s="9"/>
      <c r="E48" s="9"/>
      <c r="F48" s="9"/>
      <c r="G48" s="9"/>
      <c r="H48" s="11"/>
      <c r="I48" s="9"/>
      <c r="J48" s="11"/>
    </row>
    <row r="49" spans="1:10" s="22" customFormat="1" ht="21" customHeight="1" x14ac:dyDescent="0.25">
      <c r="A49" s="18" t="s">
        <v>12</v>
      </c>
      <c r="B49" s="19">
        <v>935861.24418892164</v>
      </c>
      <c r="C49" s="19">
        <v>797808.41181312292</v>
      </c>
      <c r="D49" s="20">
        <v>-138052.83237579875</v>
      </c>
      <c r="E49" s="21">
        <v>-0.14751421028813341</v>
      </c>
      <c r="F49" s="19">
        <v>835949.34441948868</v>
      </c>
      <c r="G49" s="20">
        <v>38140.932606365721</v>
      </c>
      <c r="H49" s="21">
        <v>4.7807132692027542E-2</v>
      </c>
      <c r="I49" s="35">
        <f>F49-B49</f>
        <v>-99911.899769432959</v>
      </c>
      <c r="J49" s="36">
        <f>I49/B49</f>
        <v>-0.10675930902131023</v>
      </c>
    </row>
    <row r="50" spans="1:10" ht="12.7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</row>
    <row r="51" spans="1:10" ht="12.75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</row>
    <row r="52" spans="1:10" ht="12.7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ht="12.75" customHeigh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</row>
    <row r="54" spans="1:10" ht="12.75" customHeight="1" x14ac:dyDescent="0.2">
      <c r="A54" s="39" t="s">
        <v>14</v>
      </c>
      <c r="B54" s="39"/>
      <c r="C54" s="39"/>
      <c r="D54" s="39"/>
      <c r="E54" s="39"/>
      <c r="F54" s="39"/>
      <c r="G54" s="39"/>
      <c r="H54" s="39"/>
      <c r="I54" s="39"/>
      <c r="J54" s="39"/>
    </row>
    <row r="55" spans="1:10" ht="12.75" customHeight="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0" ht="24" x14ac:dyDescent="0.2">
      <c r="A56" s="37" t="s">
        <v>2</v>
      </c>
      <c r="B56" s="37">
        <v>2010</v>
      </c>
      <c r="C56" s="37">
        <v>2011</v>
      </c>
      <c r="D56" s="38" t="s">
        <v>3</v>
      </c>
      <c r="E56" s="38" t="s">
        <v>19</v>
      </c>
      <c r="F56" s="37">
        <v>2012</v>
      </c>
      <c r="G56" s="38" t="s">
        <v>4</v>
      </c>
      <c r="H56" s="38" t="s">
        <v>18</v>
      </c>
      <c r="I56" s="38" t="s">
        <v>16</v>
      </c>
      <c r="J56" s="38" t="s">
        <v>17</v>
      </c>
    </row>
    <row r="57" spans="1:10" ht="9" customHeight="1" x14ac:dyDescent="0.2">
      <c r="A57" s="2"/>
      <c r="B57" s="3"/>
      <c r="C57" s="3"/>
      <c r="D57" s="3"/>
      <c r="E57" s="3"/>
      <c r="F57" s="3"/>
      <c r="G57" s="3"/>
      <c r="H57" s="4"/>
      <c r="I57" s="3"/>
      <c r="J57" s="4"/>
    </row>
    <row r="58" spans="1:10" s="9" customFormat="1" ht="18" customHeight="1" x14ac:dyDescent="0.2">
      <c r="A58" s="5" t="s">
        <v>5</v>
      </c>
      <c r="B58" s="6">
        <v>704398.82</v>
      </c>
      <c r="C58" s="6">
        <v>449547.91</v>
      </c>
      <c r="D58" s="7">
        <v>-254850.91</v>
      </c>
      <c r="E58" s="8">
        <v>-0.36179917223597846</v>
      </c>
      <c r="F58" s="6">
        <v>262133.09</v>
      </c>
      <c r="G58" s="7">
        <v>-187414.82</v>
      </c>
      <c r="H58" s="8">
        <v>-0.41689621023930462</v>
      </c>
      <c r="I58" s="7">
        <f>F58-B58</f>
        <v>-442265.73</v>
      </c>
      <c r="J58" s="8">
        <f>I58/B58</f>
        <v>-0.62786267870238621</v>
      </c>
    </row>
    <row r="59" spans="1:10" ht="9" customHeight="1" x14ac:dyDescent="0.2">
      <c r="A59" s="10"/>
      <c r="B59" s="9"/>
      <c r="C59" s="9"/>
      <c r="D59" s="9"/>
      <c r="E59" s="9"/>
      <c r="F59" s="9"/>
      <c r="G59" s="9"/>
      <c r="H59" s="11"/>
      <c r="I59" s="9"/>
      <c r="J59" s="11"/>
    </row>
    <row r="60" spans="1:10" ht="18" customHeight="1" x14ac:dyDescent="0.2">
      <c r="A60" s="5" t="s">
        <v>6</v>
      </c>
      <c r="B60" s="6">
        <v>724765.65</v>
      </c>
      <c r="C60" s="6">
        <v>802059.87500000023</v>
      </c>
      <c r="D60" s="7">
        <v>77294.22500000021</v>
      </c>
      <c r="E60" s="8">
        <v>0.10664719692496492</v>
      </c>
      <c r="F60" s="6">
        <v>867609.86</v>
      </c>
      <c r="G60" s="7">
        <v>65549.984999999753</v>
      </c>
      <c r="H60" s="8">
        <v>8.1727046874149806E-2</v>
      </c>
      <c r="I60" s="7">
        <f>F60-B60</f>
        <v>142844.20999999996</v>
      </c>
      <c r="J60" s="8">
        <f>I60/B60</f>
        <v>0.19709020426119803</v>
      </c>
    </row>
    <row r="61" spans="1:10" ht="15" hidden="1" x14ac:dyDescent="0.2">
      <c r="A61" s="23" t="s">
        <v>7</v>
      </c>
      <c r="B61" s="24">
        <v>14</v>
      </c>
      <c r="C61" s="24">
        <v>16.45</v>
      </c>
      <c r="D61" s="25">
        <v>0</v>
      </c>
      <c r="E61" s="26"/>
      <c r="F61" s="24">
        <v>18.079999999999998</v>
      </c>
      <c r="G61" s="27">
        <v>0</v>
      </c>
      <c r="H61" s="28"/>
      <c r="I61" s="27">
        <v>0</v>
      </c>
      <c r="J61" s="28"/>
    </row>
    <row r="62" spans="1:10" ht="9" customHeight="1" x14ac:dyDescent="0.2">
      <c r="A62" s="10"/>
      <c r="B62" s="9"/>
      <c r="C62" s="9"/>
      <c r="D62" s="9"/>
      <c r="E62" s="9"/>
      <c r="F62" s="9"/>
      <c r="G62" s="9"/>
      <c r="H62" s="11"/>
      <c r="I62" s="9"/>
      <c r="J62" s="11"/>
    </row>
    <row r="63" spans="1:10" ht="18" customHeight="1" x14ac:dyDescent="0.2">
      <c r="A63" s="5" t="s">
        <v>8</v>
      </c>
      <c r="B63" s="6">
        <v>115315.8435</v>
      </c>
      <c r="C63" s="6">
        <v>107033.94957</v>
      </c>
      <c r="D63" s="7">
        <v>-8281.8939300000056</v>
      </c>
      <c r="E63" s="8">
        <v>-7.1819219966942405E-2</v>
      </c>
      <c r="F63" s="6">
        <v>114280.20533375633</v>
      </c>
      <c r="G63" s="7">
        <v>7246.2557637563295</v>
      </c>
      <c r="H63" s="8">
        <v>6.7700536071662876E-2</v>
      </c>
      <c r="I63" s="7">
        <f>F63-B63</f>
        <v>-1035.6381662436761</v>
      </c>
      <c r="J63" s="8">
        <f>I63/B63</f>
        <v>-8.9808835872902063E-3</v>
      </c>
    </row>
    <row r="64" spans="1:10" ht="9" customHeight="1" x14ac:dyDescent="0.2">
      <c r="A64" s="10"/>
      <c r="B64" s="9"/>
      <c r="C64" s="9"/>
      <c r="D64" s="9"/>
      <c r="E64" s="9"/>
      <c r="F64" s="9"/>
      <c r="G64" s="9"/>
      <c r="H64" s="11"/>
      <c r="I64" s="9"/>
      <c r="J64" s="11"/>
    </row>
    <row r="65" spans="1:10" ht="18" customHeight="1" x14ac:dyDescent="0.2">
      <c r="A65" s="5" t="s">
        <v>9</v>
      </c>
      <c r="B65" s="6">
        <v>22762.09</v>
      </c>
      <c r="C65" s="6">
        <v>24545.209499999997</v>
      </c>
      <c r="D65" s="7">
        <v>1783.1194999999971</v>
      </c>
      <c r="E65" s="8">
        <v>7.8337248468835552E-2</v>
      </c>
      <c r="F65" s="6">
        <v>32161.72</v>
      </c>
      <c r="G65" s="7">
        <v>7616.510500000004</v>
      </c>
      <c r="H65" s="8">
        <v>0.31030537751164866</v>
      </c>
      <c r="I65" s="7">
        <f>F65-B65</f>
        <v>9399.630000000001</v>
      </c>
      <c r="J65" s="8">
        <f>I65/B65</f>
        <v>0.41295109543983005</v>
      </c>
    </row>
    <row r="66" spans="1:10" ht="9" customHeight="1" x14ac:dyDescent="0.2">
      <c r="A66" s="10"/>
      <c r="B66" s="9"/>
      <c r="C66" s="9"/>
      <c r="D66" s="9"/>
      <c r="E66" s="9"/>
      <c r="F66" s="9"/>
      <c r="G66" s="9"/>
      <c r="H66" s="11"/>
      <c r="I66" s="9"/>
      <c r="J66" s="11"/>
    </row>
    <row r="67" spans="1:10" ht="18" customHeight="1" x14ac:dyDescent="0.2">
      <c r="A67" s="5" t="s">
        <v>10</v>
      </c>
      <c r="B67" s="6">
        <v>13528.935000000001</v>
      </c>
      <c r="C67" s="6">
        <v>13020.315409999999</v>
      </c>
      <c r="D67" s="7">
        <v>-508.61959000000206</v>
      </c>
      <c r="E67" s="8">
        <v>-3.7594946682795213E-2</v>
      </c>
      <c r="F67" s="6">
        <v>13182.053437500001</v>
      </c>
      <c r="G67" s="7">
        <v>161.73802750000141</v>
      </c>
      <c r="H67" s="8">
        <v>1.2421974614822438E-2</v>
      </c>
      <c r="I67" s="7">
        <f>F67-B67</f>
        <v>-346.88156250000065</v>
      </c>
      <c r="J67" s="8">
        <f>I67/B67</f>
        <v>-2.5639975541312057E-2</v>
      </c>
    </row>
    <row r="68" spans="1:10" ht="9" customHeight="1" x14ac:dyDescent="0.2">
      <c r="A68" s="10"/>
      <c r="B68" s="9"/>
      <c r="C68" s="9"/>
      <c r="D68" s="9"/>
      <c r="E68" s="9"/>
      <c r="F68" s="9"/>
      <c r="G68" s="9"/>
      <c r="H68" s="11"/>
      <c r="I68" s="9"/>
      <c r="J68" s="11"/>
    </row>
    <row r="69" spans="1:10" ht="18" customHeight="1" x14ac:dyDescent="0.2">
      <c r="A69" s="5" t="s">
        <v>11</v>
      </c>
      <c r="B69" s="6">
        <v>117247.97377787938</v>
      </c>
      <c r="C69" s="6">
        <v>98653.572126426996</v>
      </c>
      <c r="D69" s="7">
        <v>-18594.401651452383</v>
      </c>
      <c r="E69" s="8">
        <v>-0.15859038798127614</v>
      </c>
      <c r="F69" s="6">
        <v>91700.160000000003</v>
      </c>
      <c r="G69" s="7">
        <v>-6953.4121264269925</v>
      </c>
      <c r="H69" s="8">
        <v>-7.048312571506303E-2</v>
      </c>
      <c r="I69" s="7">
        <f>F69-B69</f>
        <v>-25547.813777879375</v>
      </c>
      <c r="J69" s="8">
        <f>I69/B69</f>
        <v>-0.21789556744305427</v>
      </c>
    </row>
    <row r="70" spans="1:10" ht="9" customHeight="1" x14ac:dyDescent="0.2">
      <c r="A70" s="10"/>
      <c r="B70" s="9"/>
      <c r="C70" s="9"/>
      <c r="D70" s="9"/>
      <c r="E70" s="9"/>
      <c r="F70" s="9"/>
      <c r="G70" s="9"/>
      <c r="H70" s="11"/>
      <c r="I70" s="9"/>
      <c r="J70" s="11"/>
    </row>
    <row r="71" spans="1:10" s="22" customFormat="1" ht="21" customHeight="1" x14ac:dyDescent="0.25">
      <c r="A71" s="18" t="s">
        <v>12</v>
      </c>
      <c r="B71" s="19">
        <v>1698019.3122778793</v>
      </c>
      <c r="C71" s="19">
        <v>1494860.8316064272</v>
      </c>
      <c r="D71" s="20">
        <v>-203158.48067145215</v>
      </c>
      <c r="E71" s="21">
        <v>-0.11964438755347057</v>
      </c>
      <c r="F71" s="19">
        <v>1381067.0887712564</v>
      </c>
      <c r="G71" s="20">
        <v>-113793.74283517088</v>
      </c>
      <c r="H71" s="21">
        <v>-7.6123302202576501E-2</v>
      </c>
      <c r="I71" s="35">
        <f>F71-B71</f>
        <v>-316952.22350662295</v>
      </c>
      <c r="J71" s="36">
        <f>I71/B71</f>
        <v>-0.18665996388547199</v>
      </c>
    </row>
    <row r="72" spans="1:10" s="22" customFormat="1" ht="24" x14ac:dyDescent="0.2">
      <c r="A72" s="29" t="s">
        <v>15</v>
      </c>
      <c r="B72" s="30">
        <v>126407.91</v>
      </c>
      <c r="C72" s="30">
        <v>232675.64</v>
      </c>
      <c r="D72" s="31"/>
      <c r="E72" s="32"/>
      <c r="F72" s="30">
        <v>172675.64</v>
      </c>
      <c r="G72" s="31"/>
      <c r="H72" s="32"/>
    </row>
    <row r="73" spans="1:10" x14ac:dyDescent="0.2">
      <c r="A73" s="33"/>
      <c r="B73" s="33"/>
      <c r="C73" s="33"/>
      <c r="D73" s="33"/>
      <c r="E73" s="33"/>
      <c r="F73" s="33"/>
      <c r="G73" s="33"/>
      <c r="H73" s="34"/>
    </row>
  </sheetData>
  <mergeCells count="8">
    <mergeCell ref="A54:J55"/>
    <mergeCell ref="A2:J6"/>
    <mergeCell ref="A32:J33"/>
    <mergeCell ref="A28:J29"/>
    <mergeCell ref="A30:J31"/>
    <mergeCell ref="A50:J51"/>
    <mergeCell ref="A52:J53"/>
    <mergeCell ref="A10:J11"/>
  </mergeCells>
  <phoneticPr fontId="15" type="noConversion"/>
  <conditionalFormatting sqref="G12:J27 D1:E1 G1:H1 D12:E27 G7:H9 D7:E9 G34:J49 D34:E49 I56:J71 G56:H65536 D56:E65536">
    <cfRule type="cellIs" dxfId="0" priority="1" stopIfTrue="1" operator="lessThanOrEqual">
      <formula>0</formula>
    </cfRule>
  </conditionalFormatting>
  <pageMargins left="0.51" right="0.26" top="1" bottom="1" header="0.5" footer="0.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Costi contabilizzati</vt:lpstr>
      <vt:lpstr>Foglio2</vt:lpstr>
      <vt:lpstr>Foglio3</vt:lpstr>
    </vt:vector>
  </TitlesOfParts>
  <Company>crt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f.dreoni</dc:creator>
  <cp:lastModifiedBy>Naldini Mario</cp:lastModifiedBy>
  <cp:lastPrinted>2013-12-23T14:11:15Z</cp:lastPrinted>
  <dcterms:created xsi:type="dcterms:W3CDTF">2013-12-23T13:26:45Z</dcterms:created>
  <dcterms:modified xsi:type="dcterms:W3CDTF">2013-12-24T14:15:52Z</dcterms:modified>
</cp:coreProperties>
</file>