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9420" windowHeight="6828"/>
  </bookViews>
  <sheets>
    <sheet name="compensi consiglieri regionali" sheetId="2" r:id="rId1"/>
  </sheets>
  <calcPr calcId="125725"/>
</workbook>
</file>

<file path=xl/calcChain.xml><?xml version="1.0" encoding="utf-8"?>
<calcChain xmlns="http://schemas.openxmlformats.org/spreadsheetml/2006/main">
  <c r="G14" i="2"/>
  <c r="G15"/>
  <c r="G16"/>
  <c r="G17"/>
  <c r="G30"/>
  <c r="G31"/>
  <c r="G32"/>
  <c r="G12"/>
  <c r="G40"/>
  <c r="G41"/>
  <c r="G7" l="1"/>
  <c r="G8"/>
  <c r="G9"/>
  <c r="G10"/>
  <c r="G11"/>
  <c r="G13"/>
  <c r="G18"/>
  <c r="G19"/>
  <c r="G20"/>
  <c r="G21"/>
  <c r="G22"/>
  <c r="G23"/>
  <c r="G24"/>
  <c r="G25"/>
  <c r="G26"/>
  <c r="G27"/>
  <c r="G28"/>
  <c r="G29"/>
  <c r="G33"/>
  <c r="G34"/>
  <c r="G35"/>
  <c r="G36"/>
  <c r="G37"/>
  <c r="G38"/>
  <c r="G39"/>
  <c r="G42"/>
  <c r="G43"/>
  <c r="G44"/>
  <c r="G45"/>
  <c r="G46"/>
  <c r="G47"/>
  <c r="G48"/>
  <c r="G49"/>
  <c r="G50"/>
  <c r="G51"/>
  <c r="B52"/>
  <c r="C52"/>
  <c r="D52"/>
  <c r="E52"/>
  <c r="F52"/>
  <c r="G52" l="1"/>
</calcChain>
</file>

<file path=xl/sharedStrings.xml><?xml version="1.0" encoding="utf-8"?>
<sst xmlns="http://schemas.openxmlformats.org/spreadsheetml/2006/main" count="70" uniqueCount="68">
  <si>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</si>
  <si>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</si>
  <si>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</si>
  <si>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</si>
  <si>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</si>
  <si>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</si>
  <si>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</si>
  <si>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</si>
  <si>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</si>
  <si>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>BAMBAGIONI PAOLO</t>
  </si>
  <si>
    <t>DE ROBERTIS LUCIA</t>
  </si>
  <si>
    <t>DONZELLI GIOVANNI</t>
  </si>
  <si>
    <t>GIANI EUGENIO</t>
  </si>
  <si>
    <t>MUGNAI STEFANO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</si>
  <si>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</si>
  <si>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</si>
  <si>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</si>
  <si>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</si>
  <si>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</si>
  <si>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</si>
  <si>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</si>
  <si>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</si>
  <si>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</si>
  <si>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</si>
  <si>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</si>
  <si>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BORGHI CLAUDIO</t>
  </si>
  <si>
    <t>BUGETTI ILARIA</t>
  </si>
  <si>
    <t>BUGLIANI GIACOMO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</si>
  <si>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</si>
  <si>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</si>
  <si>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</si>
  <si>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</si>
  <si>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</si>
  <si>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</si>
  <si>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</si>
  <si>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</si>
  <si>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</si>
  <si>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</si>
  <si>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</si>
  <si>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</si>
  <si>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</si>
  <si>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</si>
  <si>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</si>
  <si>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</si>
  <si>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</si>
  <si>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</si>
  <si>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</si>
  <si>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</si>
  <si>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</si>
  <si>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</si>
  <si>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>VADI VALENTINA</t>
  </si>
  <si>
    <t>VESCOVI MANUEL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</si>
  <si>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</si>
  <si>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</si>
  <si>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</si>
  <si>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</si>
  <si>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DI FUNZIONE *</t>
  </si>
  <si>
    <t xml:space="preserve">DIREZIONE D'AREA  ASSISTENZA ISTITUZIONALE -  SETTORE BILANCIO E FINANZE  </t>
  </si>
  <si>
    <t>PECORI MONICA</t>
  </si>
  <si>
    <t>RIEPILOGO EMOLUMENTI LORDI E RIMBORSI COMPLESSIVI DEI CONSIGLIERI REGIONALI   -  10^ LEGISLATURA  -  ANNO 2018</t>
  </si>
  <si>
    <t>I CONSIGLIERI BORGHI, DONZELLI E MUGNAI SONO STATI PROCLAMATI DEPUTATI DAL 19.03.2018    IL CONSIGLIERE VESCOVI E' STATO PROCLAMATO SENATORE DAL 23.03.2018</t>
  </si>
  <si>
    <t xml:space="preserve"> BARTOLINI, BIASCI, MARCHESCHI E MARCHETTI SONO DIVENTATI CONSIGLIERI IN SURROGA DALL'11.04.2018</t>
  </si>
  <si>
    <t>BARTOLINI LUCIANA</t>
  </si>
  <si>
    <t>BIASCI ROBERTO</t>
  </si>
  <si>
    <t>MARCHESCHI PAOLO</t>
  </si>
  <si>
    <t>MARCHETTI MAURIZIO</t>
  </si>
  <si>
    <t>Il rimborso spese attività istituzionali del Pres. Rossi sono pubblicate sul sito della Giunta Regionale al seguente link:  http://www.regione.toscana.it/-/anagrafe-pubblica-presidente-enrico-rossi</t>
  </si>
  <si>
    <t>(aggiornato al 31 dicembre 2018)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</si>
</sst>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7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b/>
      <sz val="10"/>
      <color rgb="FF00B050"/>
      <name val="Arial Narrow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</font>
    <font>
      <u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44" fontId="4" fillId="0" borderId="3" xfId="1" applyFont="1" applyBorder="1" applyAlignment="1">
      <alignment vertical="center"/>
    </xf>
    <xf numFmtId="44" fontId="4" fillId="2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/>
    <xf numFmtId="4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7" fillId="7" borderId="0" xfId="0" applyFont="1" applyFill="1"/>
    <xf numFmtId="49" fontId="3" fillId="0" borderId="3" xfId="0" applyNumberFormat="1" applyFont="1" applyFill="1" applyBorder="1"/>
    <xf numFmtId="0" fontId="8" fillId="5" borderId="0" xfId="0" applyFont="1" applyFill="1"/>
    <xf numFmtId="0" fontId="8" fillId="8" borderId="0" xfId="0" applyFont="1" applyFill="1"/>
    <xf numFmtId="0" fontId="4" fillId="8" borderId="0" xfId="0" applyFont="1" applyFill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44" fontId="9" fillId="0" borderId="3" xfId="0" applyNumberFormat="1" applyFont="1" applyBorder="1"/>
    <xf numFmtId="44" fontId="5" fillId="0" borderId="0" xfId="0" applyNumberFormat="1" applyFont="1" applyBorder="1"/>
    <xf numFmtId="44" fontId="3" fillId="0" borderId="0" xfId="0" applyNumberFormat="1" applyFont="1" applyFill="1" applyBorder="1"/>
    <xf numFmtId="49" fontId="10" fillId="0" borderId="3" xfId="0" applyNumberFormat="1" applyFont="1" applyFill="1" applyBorder="1"/>
    <xf numFmtId="0" fontId="5" fillId="0" borderId="0" xfId="0" applyFont="1" applyBorder="1" applyAlignment="1">
      <alignment horizontal="right"/>
    </xf>
    <xf numFmtId="44" fontId="10" fillId="0" borderId="3" xfId="0" applyNumberFormat="1" applyFont="1" applyFill="1" applyBorder="1"/>
    <xf numFmtId="44" fontId="10" fillId="2" borderId="3" xfId="0" applyNumberFormat="1" applyFont="1" applyFill="1" applyBorder="1"/>
    <xf numFmtId="0" fontId="11" fillId="0" borderId="0" xfId="0" applyFont="1" applyBorder="1" applyAlignment="1"/>
    <xf numFmtId="0" fontId="12" fillId="0" borderId="0" xfId="0" applyFont="1" applyBorder="1" applyAlignment="1"/>
    <xf numFmtId="49" fontId="13" fillId="0" borderId="3" xfId="0" applyNumberFormat="1" applyFont="1" applyFill="1" applyBorder="1"/>
    <xf numFmtId="44" fontId="4" fillId="11" borderId="3" xfId="0" applyNumberFormat="1" applyFont="1" applyFill="1" applyBorder="1"/>
    <xf numFmtId="0" fontId="16" fillId="11" borderId="0" xfId="2" applyFont="1" applyFill="1" applyAlignment="1" applyProtection="1"/>
    <xf numFmtId="0" fontId="9" fillId="11" borderId="0" xfId="0" applyFont="1" applyFill="1"/>
    <xf numFmtId="0" fontId="14" fillId="11" borderId="0" xfId="0" applyFont="1" applyFill="1" applyAlignment="1"/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</cellXfs>
  <cellStyles count="3">
    <cellStyle name="Collegamento ipertestuale" xfId="2" builtinId="8"/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29" workbookViewId="0">
      <selection activeCell="B50" sqref="B50:F50"/>
    </sheetView>
  </sheetViews>
  <sheetFormatPr defaultRowHeight="13.8"/>
  <cols>
    <col min="1" max="1" width="19" style="1" customWidth="1"/>
    <col min="2" max="2" width="13.6640625" style="1" customWidth="1"/>
    <col min="3" max="3" width="12.88671875" style="1" customWidth="1"/>
    <col min="4" max="4" width="23.44140625" style="1" customWidth="1"/>
    <col min="5" max="5" width="23.33203125" style="1" customWidth="1"/>
    <col min="6" max="6" width="30.88671875" style="1" customWidth="1"/>
    <col min="7" max="7" width="14" style="1" customWidth="1"/>
    <col min="8" max="16384" width="8.88671875" style="1"/>
  </cols>
  <sheetData>
    <row r="1" spans="1:7" s="2" customFormat="1" ht="14.4">
      <c r="A1" s="59" t="s">
        <v>57</v>
      </c>
      <c r="B1" s="59"/>
      <c r="C1" s="59"/>
      <c r="D1" s="59"/>
      <c r="E1" s="59"/>
      <c r="F1" s="59"/>
      <c r="G1" s="59"/>
    </row>
    <row r="2" spans="1:7" s="2" customFormat="1" ht="14.4">
      <c r="A2" s="59" t="s">
        <v>59</v>
      </c>
      <c r="B2" s="59"/>
      <c r="C2" s="59"/>
      <c r="D2" s="59"/>
      <c r="E2" s="59"/>
      <c r="F2" s="59"/>
      <c r="G2" s="59"/>
    </row>
    <row r="3" spans="1:7" s="2" customFormat="1" ht="14.4">
      <c r="A3" s="59" t="s">
        <v>67</v>
      </c>
      <c r="B3" s="59"/>
      <c r="C3" s="59"/>
      <c r="D3" s="59"/>
      <c r="E3" s="59"/>
      <c r="F3" s="59"/>
      <c r="G3" s="59"/>
    </row>
    <row r="4" spans="1:7" s="2" customFormat="1">
      <c r="A4" s="3" t="s">
        <v>0</v>
      </c>
      <c r="B4" s="4" t="s">
        <v>1</v>
      </c>
      <c r="C4" s="5" t="s">
        <v>1</v>
      </c>
      <c r="D4" s="6" t="s">
        <v>2</v>
      </c>
      <c r="E4" s="7" t="s">
        <v>2</v>
      </c>
      <c r="F4" s="4" t="s">
        <v>3</v>
      </c>
      <c r="G4" s="32"/>
    </row>
    <row r="5" spans="1:7" s="2" customFormat="1">
      <c r="A5" s="26" t="s">
        <v>5</v>
      </c>
      <c r="B5" s="27" t="s">
        <v>6</v>
      </c>
      <c r="C5" s="28" t="s">
        <v>56</v>
      </c>
      <c r="D5" s="29" t="s">
        <v>7</v>
      </c>
      <c r="E5" s="30" t="s">
        <v>8</v>
      </c>
      <c r="F5" s="27" t="s">
        <v>54</v>
      </c>
      <c r="G5" s="33" t="s">
        <v>4</v>
      </c>
    </row>
    <row r="6" spans="1:7" s="2" customFormat="1">
      <c r="A6" s="8"/>
      <c r="B6" s="9"/>
      <c r="C6" s="10"/>
      <c r="D6" s="11"/>
      <c r="E6" s="12"/>
      <c r="F6" s="9" t="s">
        <v>55</v>
      </c>
      <c r="G6" s="31"/>
    </row>
    <row r="7" spans="1:7" s="2" customFormat="1">
      <c r="A7" s="13" t="s">
        <v>19</v>
      </c>
      <c r="B7" s="17">
        <v>88009.560000000012</v>
      </c>
      <c r="C7" s="17">
        <v>13539.96</v>
      </c>
      <c r="D7" s="17">
        <v>25243</v>
      </c>
      <c r="E7" s="17">
        <v>4026.24</v>
      </c>
      <c r="F7" s="17">
        <v>0</v>
      </c>
      <c r="G7" s="15">
        <f t="shared" ref="G7:G51" si="0">SUM(B7:F7)</f>
        <v>130818.76000000002</v>
      </c>
    </row>
    <row r="8" spans="1:7" s="2" customFormat="1">
      <c r="A8" s="13" t="s">
        <v>20</v>
      </c>
      <c r="B8" s="44">
        <v>88009.560000000012</v>
      </c>
      <c r="C8" s="44">
        <v>13539.96</v>
      </c>
      <c r="D8" s="44">
        <v>25320</v>
      </c>
      <c r="E8" s="44">
        <v>21427.199999999997</v>
      </c>
      <c r="F8" s="44">
        <v>0</v>
      </c>
      <c r="G8" s="15">
        <f t="shared" si="0"/>
        <v>148296.72000000003</v>
      </c>
    </row>
    <row r="9" spans="1:7" s="2" customFormat="1">
      <c r="A9" s="13" t="s">
        <v>21</v>
      </c>
      <c r="B9" s="14">
        <v>88009.560000000012</v>
      </c>
      <c r="C9" s="14">
        <v>13539.96</v>
      </c>
      <c r="D9" s="14">
        <v>24885</v>
      </c>
      <c r="E9" s="14">
        <v>14382</v>
      </c>
      <c r="F9" s="14">
        <v>0</v>
      </c>
      <c r="G9" s="15">
        <f t="shared" si="0"/>
        <v>140816.52000000002</v>
      </c>
    </row>
    <row r="10" spans="1:7" s="2" customFormat="1">
      <c r="A10" s="13" t="s">
        <v>22</v>
      </c>
      <c r="B10" s="14">
        <v>88009.560000000012</v>
      </c>
      <c r="C10" s="14">
        <v>0</v>
      </c>
      <c r="D10" s="14">
        <v>22950</v>
      </c>
      <c r="E10" s="14">
        <v>8190.7199999999993</v>
      </c>
      <c r="F10" s="14">
        <v>345.7</v>
      </c>
      <c r="G10" s="15">
        <f t="shared" si="0"/>
        <v>119495.98000000001</v>
      </c>
    </row>
    <row r="11" spans="1:7" s="2" customFormat="1">
      <c r="A11" s="13" t="s">
        <v>9</v>
      </c>
      <c r="B11" s="16">
        <v>88009.560000000012</v>
      </c>
      <c r="C11" s="16">
        <v>6769.9199999999992</v>
      </c>
      <c r="D11" s="16">
        <v>23756</v>
      </c>
      <c r="E11" s="16">
        <v>4112.6400000000003</v>
      </c>
      <c r="F11" s="16">
        <v>0</v>
      </c>
      <c r="G11" s="15">
        <f t="shared" si="0"/>
        <v>122648.12000000001</v>
      </c>
    </row>
    <row r="12" spans="1:7" s="2" customFormat="1">
      <c r="A12" s="53" t="s">
        <v>62</v>
      </c>
      <c r="B12" s="16">
        <v>63562.459999999992</v>
      </c>
      <c r="C12" s="16">
        <v>0</v>
      </c>
      <c r="D12" s="16">
        <v>16683.330000000002</v>
      </c>
      <c r="E12" s="16">
        <v>8985.6</v>
      </c>
      <c r="F12" s="16">
        <v>0</v>
      </c>
      <c r="G12" s="15">
        <f t="shared" si="0"/>
        <v>89231.39</v>
      </c>
    </row>
    <row r="13" spans="1:7" s="2" customFormat="1">
      <c r="A13" s="13" t="s">
        <v>23</v>
      </c>
      <c r="B13" s="14">
        <v>88009.560000000012</v>
      </c>
      <c r="C13" s="14">
        <v>0</v>
      </c>
      <c r="D13" s="14">
        <v>22900</v>
      </c>
      <c r="E13" s="14">
        <v>12234.239999999998</v>
      </c>
      <c r="F13" s="14">
        <v>0</v>
      </c>
      <c r="G13" s="15">
        <f t="shared" si="0"/>
        <v>123143.80000000002</v>
      </c>
    </row>
    <row r="14" spans="1:7" s="2" customFormat="1">
      <c r="A14" s="13" t="s">
        <v>24</v>
      </c>
      <c r="B14" s="44">
        <v>88009.560000000012</v>
      </c>
      <c r="C14" s="44">
        <v>6769.9199999999992</v>
      </c>
      <c r="D14" s="44">
        <v>23606</v>
      </c>
      <c r="E14" s="44">
        <v>14382</v>
      </c>
      <c r="F14" s="44">
        <v>0</v>
      </c>
      <c r="G14" s="15">
        <f t="shared" si="0"/>
        <v>132767.48000000001</v>
      </c>
    </row>
    <row r="15" spans="1:7" s="2" customFormat="1">
      <c r="A15" s="53" t="s">
        <v>63</v>
      </c>
      <c r="B15" s="16">
        <v>63562.459999999992</v>
      </c>
      <c r="C15" s="16">
        <v>0</v>
      </c>
      <c r="D15" s="16">
        <v>16633.330000000002</v>
      </c>
      <c r="E15" s="16">
        <v>12159.930000000002</v>
      </c>
      <c r="F15" s="16">
        <v>0</v>
      </c>
      <c r="G15" s="15">
        <f t="shared" ref="G15" si="1">SUM(B15:F15)</f>
        <v>92355.72</v>
      </c>
    </row>
    <row r="16" spans="1:7" s="2" customFormat="1">
      <c r="A16" s="47" t="s">
        <v>25</v>
      </c>
      <c r="B16" s="49">
        <v>19068.739999999998</v>
      </c>
      <c r="C16" s="49">
        <v>1241.1599999999999</v>
      </c>
      <c r="D16" s="49">
        <v>4554.6400000000003</v>
      </c>
      <c r="E16" s="49">
        <v>5730.56</v>
      </c>
      <c r="F16" s="49">
        <v>0</v>
      </c>
      <c r="G16" s="50">
        <f t="shared" si="0"/>
        <v>30595.1</v>
      </c>
    </row>
    <row r="17" spans="1:7" s="2" customFormat="1">
      <c r="A17" s="13" t="s">
        <v>26</v>
      </c>
      <c r="B17" s="16">
        <v>88009.560000000012</v>
      </c>
      <c r="C17" s="16">
        <v>6769.9199999999992</v>
      </c>
      <c r="D17" s="16">
        <v>23656</v>
      </c>
      <c r="E17" s="16">
        <v>4078.08</v>
      </c>
      <c r="F17" s="16">
        <v>0</v>
      </c>
      <c r="G17" s="15">
        <f t="shared" si="0"/>
        <v>122513.56000000001</v>
      </c>
    </row>
    <row r="18" spans="1:7" s="2" customFormat="1">
      <c r="A18" s="13" t="s">
        <v>27</v>
      </c>
      <c r="B18" s="17">
        <v>88009.560000000012</v>
      </c>
      <c r="C18" s="17">
        <v>13539.96</v>
      </c>
      <c r="D18" s="17">
        <v>25320</v>
      </c>
      <c r="E18" s="17">
        <v>19180.8</v>
      </c>
      <c r="F18" s="17">
        <v>0</v>
      </c>
      <c r="G18" s="15">
        <f t="shared" si="0"/>
        <v>146050.32</v>
      </c>
    </row>
    <row r="19" spans="1:7" s="2" customFormat="1">
      <c r="A19" s="13" t="s">
        <v>28</v>
      </c>
      <c r="B19" s="16">
        <v>88009.560000000012</v>
      </c>
      <c r="C19" s="16">
        <v>0</v>
      </c>
      <c r="D19" s="16">
        <v>22900</v>
      </c>
      <c r="E19" s="16">
        <v>8156.1599999999989</v>
      </c>
      <c r="F19" s="16">
        <v>0</v>
      </c>
      <c r="G19" s="15">
        <f t="shared" si="0"/>
        <v>119065.72000000002</v>
      </c>
    </row>
    <row r="20" spans="1:7" s="2" customFormat="1">
      <c r="A20" s="13" t="s">
        <v>29</v>
      </c>
      <c r="B20" s="16">
        <v>88009.560000000012</v>
      </c>
      <c r="C20" s="16">
        <v>13728.02</v>
      </c>
      <c r="D20" s="16">
        <v>25423</v>
      </c>
      <c r="E20" s="16">
        <v>16511.04</v>
      </c>
      <c r="F20" s="16">
        <v>0</v>
      </c>
      <c r="G20" s="15">
        <f t="shared" si="0"/>
        <v>143671.62000000002</v>
      </c>
    </row>
    <row r="21" spans="1:7" s="2" customFormat="1">
      <c r="A21" s="13" t="s">
        <v>30</v>
      </c>
      <c r="B21" s="16">
        <v>88009.560000000012</v>
      </c>
      <c r="C21" s="16">
        <v>0</v>
      </c>
      <c r="D21" s="16">
        <v>22950</v>
      </c>
      <c r="E21" s="16">
        <v>8190.7199999999993</v>
      </c>
      <c r="F21" s="16">
        <v>0</v>
      </c>
      <c r="G21" s="15">
        <f t="shared" si="0"/>
        <v>119150.28000000001</v>
      </c>
    </row>
    <row r="22" spans="1:7" s="2" customFormat="1">
      <c r="A22" s="13" t="s">
        <v>10</v>
      </c>
      <c r="B22" s="16">
        <v>88009.560000000012</v>
      </c>
      <c r="C22" s="16">
        <v>20309.880000000005</v>
      </c>
      <c r="D22" s="16">
        <v>25686</v>
      </c>
      <c r="E22" s="16">
        <v>13770</v>
      </c>
      <c r="F22" s="16">
        <v>146.66999999999999</v>
      </c>
      <c r="G22" s="15">
        <f t="shared" si="0"/>
        <v>147922.11000000002</v>
      </c>
    </row>
    <row r="23" spans="1:7" s="2" customFormat="1">
      <c r="A23" s="47" t="s">
        <v>11</v>
      </c>
      <c r="B23" s="49">
        <v>19068.739999999998</v>
      </c>
      <c r="C23" s="49">
        <v>2933.66</v>
      </c>
      <c r="D23" s="49">
        <v>5131</v>
      </c>
      <c r="E23" s="49">
        <v>791.44</v>
      </c>
      <c r="F23" s="49">
        <v>0</v>
      </c>
      <c r="G23" s="50">
        <f t="shared" si="0"/>
        <v>27924.839999999997</v>
      </c>
    </row>
    <row r="24" spans="1:7" s="2" customFormat="1">
      <c r="A24" s="13" t="s">
        <v>31</v>
      </c>
      <c r="B24" s="16">
        <v>88009.560000000012</v>
      </c>
      <c r="C24" s="16">
        <v>13539.96</v>
      </c>
      <c r="D24" s="16">
        <v>25220</v>
      </c>
      <c r="E24" s="16">
        <v>4112.6399999999994</v>
      </c>
      <c r="F24" s="16">
        <v>0</v>
      </c>
      <c r="G24" s="15">
        <f t="shared" si="0"/>
        <v>130882.16000000002</v>
      </c>
    </row>
    <row r="25" spans="1:7" s="2" customFormat="1">
      <c r="A25" s="13" t="s">
        <v>32</v>
      </c>
      <c r="B25" s="16">
        <v>88009.560000000012</v>
      </c>
      <c r="C25" s="16">
        <v>6769.9199999999992</v>
      </c>
      <c r="D25" s="16">
        <v>23556</v>
      </c>
      <c r="E25" s="16">
        <v>14320.8</v>
      </c>
      <c r="F25" s="16">
        <v>0</v>
      </c>
      <c r="G25" s="15">
        <f t="shared" si="0"/>
        <v>132656.28</v>
      </c>
    </row>
    <row r="26" spans="1:7" s="2" customFormat="1">
      <c r="A26" s="13" t="s">
        <v>33</v>
      </c>
      <c r="B26" s="16">
        <v>88009.560000000012</v>
      </c>
      <c r="C26" s="16">
        <v>6769.9199999999992</v>
      </c>
      <c r="D26" s="16">
        <v>23856</v>
      </c>
      <c r="E26" s="16">
        <v>16934.400000000005</v>
      </c>
      <c r="F26" s="16">
        <v>0</v>
      </c>
      <c r="G26" s="15">
        <f t="shared" si="0"/>
        <v>135569.88</v>
      </c>
    </row>
    <row r="27" spans="1:7" s="2" customFormat="1">
      <c r="A27" s="13" t="s">
        <v>12</v>
      </c>
      <c r="B27" s="16">
        <v>88009.560000000012</v>
      </c>
      <c r="C27" s="16">
        <v>33849.840000000004</v>
      </c>
      <c r="D27" s="16">
        <v>34140.6</v>
      </c>
      <c r="E27" s="16">
        <v>0</v>
      </c>
      <c r="F27" s="16">
        <v>901.40000000000009</v>
      </c>
      <c r="G27" s="15">
        <f t="shared" si="0"/>
        <v>156901.40000000002</v>
      </c>
    </row>
    <row r="28" spans="1:7" s="2" customFormat="1">
      <c r="A28" s="13" t="s">
        <v>34</v>
      </c>
      <c r="B28" s="44">
        <v>88009.560000000012</v>
      </c>
      <c r="C28" s="44">
        <v>13539.96</v>
      </c>
      <c r="D28" s="44">
        <v>24720</v>
      </c>
      <c r="E28" s="44">
        <v>20355.84</v>
      </c>
      <c r="F28" s="44">
        <v>0</v>
      </c>
      <c r="G28" s="15">
        <f t="shared" si="0"/>
        <v>146625.36000000002</v>
      </c>
    </row>
    <row r="29" spans="1:7" s="2" customFormat="1">
      <c r="A29" s="13" t="s">
        <v>35</v>
      </c>
      <c r="B29" s="16">
        <v>88009.560000000012</v>
      </c>
      <c r="C29" s="16">
        <v>0</v>
      </c>
      <c r="D29" s="16">
        <v>22350</v>
      </c>
      <c r="E29" s="16">
        <v>17982</v>
      </c>
      <c r="F29" s="16">
        <v>0</v>
      </c>
      <c r="G29" s="15">
        <f t="shared" si="0"/>
        <v>128341.56000000001</v>
      </c>
    </row>
    <row r="30" spans="1:7" s="2" customFormat="1">
      <c r="A30" s="53" t="s">
        <v>64</v>
      </c>
      <c r="B30" s="16">
        <v>63562.459999999992</v>
      </c>
      <c r="C30" s="16">
        <v>9778.8599999999988</v>
      </c>
      <c r="D30" s="16">
        <v>18136.669999999998</v>
      </c>
      <c r="E30" s="16">
        <v>2943.36</v>
      </c>
      <c r="F30" s="16">
        <v>0</v>
      </c>
      <c r="G30" s="15">
        <f t="shared" si="0"/>
        <v>94421.349999999991</v>
      </c>
    </row>
    <row r="31" spans="1:7" s="2" customFormat="1">
      <c r="A31" s="53" t="s">
        <v>65</v>
      </c>
      <c r="B31" s="16">
        <v>63562.459999999992</v>
      </c>
      <c r="C31" s="16">
        <v>9778.8599999999988</v>
      </c>
      <c r="D31" s="16">
        <v>17836.669999999998</v>
      </c>
      <c r="E31" s="16">
        <v>8519.0400000000009</v>
      </c>
      <c r="F31" s="16">
        <v>0</v>
      </c>
      <c r="G31" s="15">
        <f t="shared" si="0"/>
        <v>99697.03</v>
      </c>
    </row>
    <row r="32" spans="1:7" s="2" customFormat="1">
      <c r="A32" s="13" t="s">
        <v>36</v>
      </c>
      <c r="B32" s="16">
        <v>88009.560000000012</v>
      </c>
      <c r="C32" s="16">
        <v>13539.96</v>
      </c>
      <c r="D32" s="16">
        <v>24270</v>
      </c>
      <c r="E32" s="16">
        <v>19552.32</v>
      </c>
      <c r="F32" s="16">
        <v>0</v>
      </c>
      <c r="G32" s="15">
        <f t="shared" si="0"/>
        <v>145371.84000000003</v>
      </c>
    </row>
    <row r="33" spans="1:7" s="2" customFormat="1">
      <c r="A33" s="13" t="s">
        <v>37</v>
      </c>
      <c r="B33" s="16">
        <v>88009.560000000012</v>
      </c>
      <c r="C33" s="16">
        <v>13539.96</v>
      </c>
      <c r="D33" s="16">
        <v>25080</v>
      </c>
      <c r="E33" s="16">
        <v>13953.599999999999</v>
      </c>
      <c r="F33" s="16">
        <v>136</v>
      </c>
      <c r="G33" s="15">
        <f t="shared" si="0"/>
        <v>140719.12000000002</v>
      </c>
    </row>
    <row r="34" spans="1:7" s="2" customFormat="1">
      <c r="A34" s="13" t="s">
        <v>38</v>
      </c>
      <c r="B34" s="16">
        <v>88009.560000000012</v>
      </c>
      <c r="C34" s="16">
        <v>6769.9199999999992</v>
      </c>
      <c r="D34" s="16">
        <v>23806</v>
      </c>
      <c r="E34" s="16">
        <v>4129.92</v>
      </c>
      <c r="F34" s="16">
        <v>0</v>
      </c>
      <c r="G34" s="15">
        <f t="shared" si="0"/>
        <v>122715.40000000001</v>
      </c>
    </row>
    <row r="35" spans="1:7" s="2" customFormat="1">
      <c r="A35" s="13" t="s">
        <v>39</v>
      </c>
      <c r="B35" s="16">
        <v>88009.560000000012</v>
      </c>
      <c r="C35" s="16">
        <v>6769.9199999999992</v>
      </c>
      <c r="D35" s="16">
        <v>23856</v>
      </c>
      <c r="E35" s="16">
        <v>4147.2</v>
      </c>
      <c r="F35" s="16">
        <v>0</v>
      </c>
      <c r="G35" s="15">
        <f t="shared" si="0"/>
        <v>122782.68000000001</v>
      </c>
    </row>
    <row r="36" spans="1:7" s="2" customFormat="1">
      <c r="A36" s="13" t="s">
        <v>40</v>
      </c>
      <c r="B36" s="16">
        <v>88009.560000000012</v>
      </c>
      <c r="C36" s="16">
        <v>12411.63</v>
      </c>
      <c r="D36" s="16">
        <v>24841.17</v>
      </c>
      <c r="E36" s="16">
        <v>16511.04</v>
      </c>
      <c r="F36" s="16">
        <v>0</v>
      </c>
      <c r="G36" s="15">
        <f t="shared" si="0"/>
        <v>141773.40000000002</v>
      </c>
    </row>
    <row r="37" spans="1:7" s="2" customFormat="1">
      <c r="A37" s="47" t="s">
        <v>13</v>
      </c>
      <c r="B37" s="49">
        <v>19068.739999999998</v>
      </c>
      <c r="C37" s="49">
        <v>2933.66</v>
      </c>
      <c r="D37" s="49">
        <v>4853.6000000000004</v>
      </c>
      <c r="E37" s="49">
        <v>3339.6</v>
      </c>
      <c r="F37" s="49">
        <v>0</v>
      </c>
      <c r="G37" s="50">
        <f t="shared" si="0"/>
        <v>30195.599999999999</v>
      </c>
    </row>
    <row r="38" spans="1:7" s="2" customFormat="1">
      <c r="A38" s="13" t="s">
        <v>41</v>
      </c>
      <c r="B38" s="16">
        <v>88009.560000000012</v>
      </c>
      <c r="C38" s="16">
        <v>6769.9199999999992</v>
      </c>
      <c r="D38" s="16">
        <v>23706</v>
      </c>
      <c r="E38" s="16">
        <v>14504.4</v>
      </c>
      <c r="F38" s="16">
        <v>0</v>
      </c>
      <c r="G38" s="15">
        <f t="shared" si="0"/>
        <v>132989.88</v>
      </c>
    </row>
    <row r="39" spans="1:7" s="2" customFormat="1">
      <c r="A39" s="13" t="s">
        <v>42</v>
      </c>
      <c r="B39" s="16">
        <v>88009.560000000012</v>
      </c>
      <c r="C39" s="16">
        <v>0</v>
      </c>
      <c r="D39" s="16">
        <v>22900</v>
      </c>
      <c r="E39" s="16">
        <v>14443.2</v>
      </c>
      <c r="F39" s="16">
        <v>0</v>
      </c>
      <c r="G39" s="15">
        <f t="shared" si="0"/>
        <v>125352.76000000001</v>
      </c>
    </row>
    <row r="40" spans="1:7" s="2" customFormat="1">
      <c r="A40" s="13" t="s">
        <v>58</v>
      </c>
      <c r="B40" s="16">
        <v>88009.560000000012</v>
      </c>
      <c r="C40" s="16">
        <v>13539.96</v>
      </c>
      <c r="D40" s="16">
        <v>24970</v>
      </c>
      <c r="E40" s="16">
        <v>16440.480000000003</v>
      </c>
      <c r="F40" s="16">
        <v>0</v>
      </c>
      <c r="G40" s="15">
        <f t="shared" si="0"/>
        <v>142960.00000000003</v>
      </c>
    </row>
    <row r="41" spans="1:7" s="2" customFormat="1">
      <c r="A41" s="13" t="s">
        <v>43</v>
      </c>
      <c r="B41" s="16">
        <v>88009.560000000012</v>
      </c>
      <c r="C41" s="16">
        <v>6769.9199999999992</v>
      </c>
      <c r="D41" s="16">
        <v>23556</v>
      </c>
      <c r="E41" s="16">
        <v>12130.559999999998</v>
      </c>
      <c r="F41" s="16">
        <v>0</v>
      </c>
      <c r="G41" s="15">
        <f t="shared" si="0"/>
        <v>130466.04000000001</v>
      </c>
    </row>
    <row r="42" spans="1:7" s="2" customFormat="1">
      <c r="A42" s="18" t="s">
        <v>52</v>
      </c>
      <c r="B42" s="16">
        <v>0</v>
      </c>
      <c r="C42" s="16">
        <v>0</v>
      </c>
      <c r="D42" s="16">
        <v>23050</v>
      </c>
      <c r="E42" s="16">
        <v>4129.92</v>
      </c>
      <c r="F42" s="16">
        <v>0</v>
      </c>
      <c r="G42" s="15">
        <f t="shared" si="0"/>
        <v>27179.919999999998</v>
      </c>
    </row>
    <row r="43" spans="1:7" s="2" customFormat="1">
      <c r="A43" s="37" t="s">
        <v>14</v>
      </c>
      <c r="B43" s="16">
        <v>88009.560000000012</v>
      </c>
      <c r="C43" s="16">
        <v>33849.840000000004</v>
      </c>
      <c r="D43" s="16">
        <v>33890.6</v>
      </c>
      <c r="E43" s="16">
        <v>0</v>
      </c>
      <c r="F43" s="54">
        <v>0</v>
      </c>
      <c r="G43" s="15">
        <f t="shared" si="0"/>
        <v>155750.00000000003</v>
      </c>
    </row>
    <row r="44" spans="1:7" s="2" customFormat="1">
      <c r="A44" s="13" t="s">
        <v>44</v>
      </c>
      <c r="B44" s="44">
        <v>88009.560000000012</v>
      </c>
      <c r="C44" s="44">
        <v>10380.609999999999</v>
      </c>
      <c r="D44" s="44">
        <v>23576</v>
      </c>
      <c r="E44" s="44">
        <v>14137.199999999997</v>
      </c>
      <c r="F44" s="44">
        <v>0</v>
      </c>
      <c r="G44" s="15">
        <f t="shared" si="0"/>
        <v>136103.37</v>
      </c>
    </row>
    <row r="45" spans="1:7" s="2" customFormat="1">
      <c r="A45" s="13" t="s">
        <v>45</v>
      </c>
      <c r="B45" s="16">
        <v>88009.560000000012</v>
      </c>
      <c r="C45" s="16">
        <v>0</v>
      </c>
      <c r="D45" s="16">
        <v>23000</v>
      </c>
      <c r="E45" s="16">
        <v>4112.6400000000003</v>
      </c>
      <c r="F45" s="16">
        <v>0</v>
      </c>
      <c r="G45" s="15">
        <f t="shared" si="0"/>
        <v>115122.20000000001</v>
      </c>
    </row>
    <row r="46" spans="1:7" s="2" customFormat="1">
      <c r="A46" s="13" t="s">
        <v>46</v>
      </c>
      <c r="B46" s="16">
        <v>88009.560000000012</v>
      </c>
      <c r="C46" s="16">
        <v>13539.96</v>
      </c>
      <c r="D46" s="16">
        <v>25320</v>
      </c>
      <c r="E46" s="16">
        <v>21427.199999999997</v>
      </c>
      <c r="F46" s="16">
        <v>0</v>
      </c>
      <c r="G46" s="15">
        <f t="shared" si="0"/>
        <v>148296.72000000003</v>
      </c>
    </row>
    <row r="47" spans="1:7" s="2" customFormat="1">
      <c r="A47" s="13" t="s">
        <v>47</v>
      </c>
      <c r="B47" s="16">
        <v>88009.560000000012</v>
      </c>
      <c r="C47" s="16">
        <v>1899.34</v>
      </c>
      <c r="D47" s="16">
        <v>23212.1</v>
      </c>
      <c r="E47" s="16">
        <v>8225.2800000000007</v>
      </c>
      <c r="F47" s="16">
        <v>0</v>
      </c>
      <c r="G47" s="15">
        <f t="shared" si="0"/>
        <v>121346.28</v>
      </c>
    </row>
    <row r="48" spans="1:7" s="2" customFormat="1">
      <c r="A48" s="13" t="s">
        <v>48</v>
      </c>
      <c r="B48" s="16">
        <v>88009.560000000012</v>
      </c>
      <c r="C48" s="16">
        <v>13539.96</v>
      </c>
      <c r="D48" s="16">
        <v>24970</v>
      </c>
      <c r="E48" s="16">
        <v>4026.2399999999993</v>
      </c>
      <c r="F48" s="16">
        <v>0</v>
      </c>
      <c r="G48" s="15">
        <f t="shared" si="0"/>
        <v>130545.76000000002</v>
      </c>
    </row>
    <row r="49" spans="1:8" s="2" customFormat="1">
      <c r="A49" s="13" t="s">
        <v>49</v>
      </c>
      <c r="B49" s="16">
        <v>88009.560000000012</v>
      </c>
      <c r="C49" s="16">
        <v>20309.880000000005</v>
      </c>
      <c r="D49" s="16">
        <v>24686</v>
      </c>
      <c r="E49" s="16">
        <v>3542.3999999999996</v>
      </c>
      <c r="F49" s="16">
        <v>303.3</v>
      </c>
      <c r="G49" s="15">
        <f t="shared" si="0"/>
        <v>136851.13999999998</v>
      </c>
    </row>
    <row r="50" spans="1:8" s="2" customFormat="1">
      <c r="A50" s="13" t="s">
        <v>50</v>
      </c>
      <c r="B50" s="16">
        <v>88009.560000000012</v>
      </c>
      <c r="C50" s="16">
        <v>0</v>
      </c>
      <c r="D50" s="16">
        <v>22750</v>
      </c>
      <c r="E50" s="16">
        <v>8052.4800000000005</v>
      </c>
      <c r="F50" s="16">
        <v>0</v>
      </c>
      <c r="G50" s="15">
        <f t="shared" si="0"/>
        <v>118812.04000000001</v>
      </c>
    </row>
    <row r="51" spans="1:8" s="2" customFormat="1">
      <c r="A51" s="47" t="s">
        <v>51</v>
      </c>
      <c r="B51" s="49">
        <v>20046.62</v>
      </c>
      <c r="C51" s="49">
        <v>2933.66</v>
      </c>
      <c r="D51" s="49">
        <v>5691.66</v>
      </c>
      <c r="E51" s="49">
        <v>1812.48</v>
      </c>
      <c r="F51" s="49">
        <v>0</v>
      </c>
      <c r="G51" s="50">
        <f t="shared" si="0"/>
        <v>30484.42</v>
      </c>
    </row>
    <row r="52" spans="1:8">
      <c r="A52" s="19" t="s">
        <v>15</v>
      </c>
      <c r="B52" s="20">
        <f t="shared" ref="B52:G52" si="2">SUM(B7:B51)</f>
        <v>3499846.8400000017</v>
      </c>
      <c r="C52" s="20">
        <f t="shared" si="2"/>
        <v>386207.74000000005</v>
      </c>
      <c r="D52" s="20">
        <f t="shared" si="2"/>
        <v>999398.37000000011</v>
      </c>
      <c r="E52" s="20">
        <f t="shared" si="2"/>
        <v>450095.60999999993</v>
      </c>
      <c r="F52" s="20">
        <f t="shared" si="2"/>
        <v>1833.07</v>
      </c>
      <c r="G52" s="21">
        <f t="shared" si="2"/>
        <v>5337381.63</v>
      </c>
    </row>
    <row r="53" spans="1:8">
      <c r="A53" s="48"/>
      <c r="B53" s="45"/>
      <c r="C53" s="45"/>
      <c r="D53" s="45"/>
      <c r="E53" s="45"/>
      <c r="F53" s="45"/>
      <c r="G53" s="46"/>
    </row>
    <row r="54" spans="1:8">
      <c r="A54" s="60" t="s">
        <v>60</v>
      </c>
      <c r="B54" s="60"/>
      <c r="C54" s="60"/>
      <c r="D54" s="60"/>
      <c r="E54" s="60"/>
      <c r="F54" s="60"/>
      <c r="G54" s="46"/>
    </row>
    <row r="55" spans="1:8">
      <c r="A55" s="52" t="s">
        <v>61</v>
      </c>
      <c r="B55" s="52"/>
      <c r="C55" s="52"/>
      <c r="D55" s="52"/>
      <c r="E55" s="52"/>
      <c r="F55" s="51"/>
      <c r="G55" s="46"/>
    </row>
    <row r="56" spans="1:8">
      <c r="A56" s="39" t="s">
        <v>16</v>
      </c>
      <c r="B56" s="22"/>
      <c r="C56" s="22"/>
      <c r="D56" s="22"/>
      <c r="E56" s="40"/>
    </row>
    <row r="57" spans="1:8">
      <c r="A57" s="41" t="s">
        <v>17</v>
      </c>
      <c r="B57" s="23"/>
      <c r="C57" s="23"/>
      <c r="D57" s="23"/>
      <c r="E57" s="23"/>
      <c r="F57" s="42"/>
    </row>
    <row r="58" spans="1:8">
      <c r="A58" s="38" t="s">
        <v>18</v>
      </c>
      <c r="B58" s="24"/>
      <c r="C58" s="43"/>
      <c r="D58" s="43"/>
      <c r="E58" s="2"/>
    </row>
    <row r="59" spans="1:8">
      <c r="A59" s="35" t="s">
        <v>53</v>
      </c>
      <c r="B59" s="34"/>
      <c r="C59" s="34"/>
      <c r="D59" s="34"/>
      <c r="E59" s="36"/>
    </row>
    <row r="60" spans="1:8">
      <c r="A60" s="57" t="s">
        <v>66</v>
      </c>
      <c r="B60" s="57"/>
      <c r="C60" s="57"/>
      <c r="D60" s="57"/>
      <c r="E60" s="57"/>
      <c r="F60" s="55"/>
      <c r="G60" s="56"/>
      <c r="H60" s="58"/>
    </row>
    <row r="61" spans="1:8">
      <c r="A61" s="25"/>
      <c r="B61" s="25"/>
      <c r="C61" s="25"/>
      <c r="D61" s="25"/>
      <c r="E61" s="25"/>
      <c r="F61" s="25"/>
      <c r="G61" s="25"/>
    </row>
  </sheetData>
  <mergeCells count="4">
    <mergeCell ref="A1:G1"/>
    <mergeCell ref="A2:G2"/>
    <mergeCell ref="A3:G3"/>
    <mergeCell ref="A54:F54"/>
  </mergeCells>
  <phoneticPr fontId="2" type="noConversion"/>
  <printOptions horizontalCentered="1"/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a.nenci</cp:lastModifiedBy>
  <cp:lastPrinted>2018-06-07T07:14:21Z</cp:lastPrinted>
  <dcterms:created xsi:type="dcterms:W3CDTF">2013-07-16T10:24:56Z</dcterms:created>
  <dcterms:modified xsi:type="dcterms:W3CDTF">2019-01-03T08:38:02Z</dcterms:modified>
</cp:coreProperties>
</file>