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ocuments\TRASPARENZA\"/>
    </mc:Choice>
  </mc:AlternateContent>
  <xr:revisionPtr revIDLastSave="0" documentId="13_ncr:1_{8E74FDD5-669B-4920-925A-794CA80054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mpensi consiglieri regionali" sheetId="2" r:id="rId1"/>
  </sheets>
  <calcPr calcId="191029"/>
</workbook>
</file>

<file path=xl/calcChain.xml><?xml version="1.0" encoding="utf-8"?>
<calcChain xmlns="http://schemas.openxmlformats.org/spreadsheetml/2006/main">
  <c r="G16" i="2" l="1"/>
  <c r="G17" i="2"/>
  <c r="G47" i="2"/>
  <c r="G48" i="2"/>
  <c r="G15" i="2"/>
  <c r="G29" i="2"/>
  <c r="G30" i="2"/>
  <c r="G31" i="2"/>
  <c r="G13" i="2"/>
  <c r="G38" i="2"/>
  <c r="G39" i="2"/>
  <c r="G8" i="2" l="1"/>
  <c r="G9" i="2"/>
  <c r="G10" i="2"/>
  <c r="G11" i="2"/>
  <c r="G12" i="2"/>
  <c r="G14" i="2"/>
  <c r="G18" i="2"/>
  <c r="G19" i="2"/>
  <c r="G20" i="2"/>
  <c r="G21" i="2"/>
  <c r="G22" i="2"/>
  <c r="G23" i="2"/>
  <c r="G24" i="2"/>
  <c r="G25" i="2"/>
  <c r="G26" i="2"/>
  <c r="G27" i="2"/>
  <c r="G28" i="2"/>
  <c r="G32" i="2"/>
  <c r="G33" i="2"/>
  <c r="G34" i="2"/>
  <c r="G35" i="2"/>
  <c r="G36" i="2"/>
  <c r="G37" i="2"/>
  <c r="G40" i="2"/>
  <c r="G41" i="2"/>
  <c r="G42" i="2"/>
  <c r="G43" i="2"/>
  <c r="G44" i="2"/>
  <c r="G45" i="2"/>
  <c r="G46" i="2"/>
  <c r="B49" i="2"/>
  <c r="C49" i="2"/>
  <c r="D49" i="2"/>
  <c r="E49" i="2"/>
  <c r="F49" i="2"/>
  <c r="G49" i="2" l="1"/>
</calcChain>
</file>

<file path=xl/sharedStrings.xml><?xml version="1.0" encoding="utf-8"?>
<sst xmlns="http://schemas.openxmlformats.org/spreadsheetml/2006/main" count="66" uniqueCount="64">
  <si>
    <t>NOMINATIVO</t>
  </si>
  <si>
    <t xml:space="preserve">INDENNITA' </t>
  </si>
  <si>
    <t xml:space="preserve">RIMB. ESERCIZIO MANDATO </t>
  </si>
  <si>
    <t xml:space="preserve">RIMB. SPESE ATTIVITA' ISTITUZIONALI </t>
  </si>
  <si>
    <t>TOTALE</t>
  </si>
  <si>
    <t>CONSIGLIERE</t>
  </si>
  <si>
    <t>DI CARICA</t>
  </si>
  <si>
    <t>(quota fissa)  **</t>
  </si>
  <si>
    <t>(quota variabile)  ***</t>
  </si>
  <si>
    <t>BAMBAGIONI PAOLO</t>
  </si>
  <si>
    <t>DE ROBERTIS LUCIA</t>
  </si>
  <si>
    <t>GIANI EUGENIO</t>
  </si>
  <si>
    <t>ROSSI ENRICO</t>
  </si>
  <si>
    <t>totali parziali</t>
  </si>
  <si>
    <t>*  =  importi comprensivi di eventuale conguaglio indennità dovuto alla modifica della  funzione svolta</t>
  </si>
  <si>
    <t>** = importi già decurtati dagli eventuali recuperi per:  assenze;  rispetto del limite massimo di rimborso consentito dalla LR 3/2009.</t>
  </si>
  <si>
    <t>*** = importi già decurtati da eventuali recuperi per: assenze.</t>
  </si>
  <si>
    <t>ALBERTI JACOPO</t>
  </si>
  <si>
    <t>ANSELMI GIANNI</t>
  </si>
  <si>
    <t>BACCELLI STEFANO</t>
  </si>
  <si>
    <t>BALDI MASSIMO</t>
  </si>
  <si>
    <t>BEZZINI SIMONE</t>
  </si>
  <si>
    <t>BIANCHI GABRIELE</t>
  </si>
  <si>
    <t>BUGETTI ILARIA</t>
  </si>
  <si>
    <t>BUGLIANI GIACOMO</t>
  </si>
  <si>
    <t>CAPIROSSI FIAMMETTA</t>
  </si>
  <si>
    <t>CASUCCI MARCO</t>
  </si>
  <si>
    <t>CIOLINI NICOLA</t>
  </si>
  <si>
    <t>FATTORI TOMMASO</t>
  </si>
  <si>
    <t>GALLETTI IRENE</t>
  </si>
  <si>
    <t>GAZZETTI FRANCESCO</t>
  </si>
  <si>
    <t>GIANNARELLI GIACOMO</t>
  </si>
  <si>
    <t>GIOVANNETTI ILARIA</t>
  </si>
  <si>
    <t>MARRAS LEONARDO</t>
  </si>
  <si>
    <t>MAZZEO ANTONIO</t>
  </si>
  <si>
    <t>MEUCCI ELISABETTA</t>
  </si>
  <si>
    <t>MONNI MONIA</t>
  </si>
  <si>
    <t>MONTEMAGNI ELISA</t>
  </si>
  <si>
    <t>NARDINI ALESSANDRA</t>
  </si>
  <si>
    <t>NICCOLAI MARCO</t>
  </si>
  <si>
    <t>PIERONI ANDREA</t>
  </si>
  <si>
    <t>SALVINI ROBERTO</t>
  </si>
  <si>
    <t>SARTI PAOLO</t>
  </si>
  <si>
    <t>SCARAMELLI STEFANO</t>
  </si>
  <si>
    <t>SOSTEGNI ENRICO</t>
  </si>
  <si>
    <t>SPINELLI SERENA</t>
  </si>
  <si>
    <t>STELLA MARCO</t>
  </si>
  <si>
    <t xml:space="preserve">QUARTINI ANDREA </t>
  </si>
  <si>
    <t>Il Consigliere Quartini Andrea ha optato per il mantenimento del trattamento economico di provenienza.</t>
  </si>
  <si>
    <t xml:space="preserve">(importo di viaggio, servizio e </t>
  </si>
  <si>
    <t>missioni pagati con soldi pubblici)</t>
  </si>
  <si>
    <t>DI FUNZIONE *</t>
  </si>
  <si>
    <t xml:space="preserve">DIREZIONE D'AREA  ASSISTENZA ISTITUZIONALE -  SETTORE BILANCIO E FINANZE  </t>
  </si>
  <si>
    <t>PECORI MONICA</t>
  </si>
  <si>
    <t>BARTOLINI LUCIANA</t>
  </si>
  <si>
    <t>BIASCI ROBERTO</t>
  </si>
  <si>
    <t>MARCHESCHI PAOLO</t>
  </si>
  <si>
    <t>MARCHETTI MAURIZIO</t>
  </si>
  <si>
    <t>Il rimborso spese attività istituzionali del Pres. Rossi sono pubblicate sul sito della Giunta Regionale al seguente link:  http://www.regione.toscana.it/-/anagrafe-pubblica-presidente-enrico-rossi</t>
  </si>
  <si>
    <t>RIEPILOGO EMOLUMENTI LORDI E RIMBORSI COMPLESSIVI DEI CONSIGLIERI REGIONALI - 10^ LEGISLATURA  - ANNO 2020</t>
  </si>
  <si>
    <r>
      <t>TARTARO SIMONE</t>
    </r>
    <r>
      <rPr>
        <sz val="8"/>
        <rFont val="Arial Narrow"/>
        <family val="2"/>
      </rPr>
      <t xml:space="preserve"> </t>
    </r>
  </si>
  <si>
    <t>Gli importi trattenuti ai singoli consiglieri è possibile consultarli attraverso "Anagrafe Pubblica".</t>
  </si>
  <si>
    <t>Importo totale da cui togliere gli importi trattenuti e devoluti ai sensi della lr. n.77/2020: per il mese di marzo 2020 tot. €. 37.943,28; per il mese di aprile 2020 €. 37.424,88.</t>
  </si>
  <si>
    <t>(aggiornato al 18 ottobre 2020  -  FINE X^ LEGISLATURA)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</si>
</sst>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u/>
      <sz val="11"/>
      <color theme="10"/>
      <name val="Calibri"/>
      <family val="2"/>
    </font>
    <font>
      <u/>
      <sz val="9"/>
      <name val="Calibri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4" fillId="0" borderId="3" xfId="0" applyNumberFormat="1" applyFont="1" applyFill="1" applyBorder="1"/>
    <xf numFmtId="164" fontId="4" fillId="0" borderId="3" xfId="1" applyFont="1" applyBorder="1" applyAlignment="1">
      <alignment vertical="center"/>
    </xf>
    <xf numFmtId="164" fontId="4" fillId="2" borderId="3" xfId="0" applyNumberFormat="1" applyFont="1" applyFill="1" applyBorder="1"/>
    <xf numFmtId="164" fontId="4" fillId="0" borderId="3" xfId="0" applyNumberFormat="1" applyFont="1" applyFill="1" applyBorder="1"/>
    <xf numFmtId="164" fontId="4" fillId="0" borderId="3" xfId="0" applyNumberFormat="1" applyFont="1" applyBorder="1"/>
    <xf numFmtId="49" fontId="4" fillId="6" borderId="3" xfId="0" applyNumberFormat="1" applyFont="1" applyFill="1" applyBorder="1"/>
    <xf numFmtId="0" fontId="5" fillId="0" borderId="3" xfId="0" applyFont="1" applyBorder="1" applyAlignment="1">
      <alignment horizontal="right"/>
    </xf>
    <xf numFmtId="164" fontId="5" fillId="0" borderId="3" xfId="0" applyNumberFormat="1" applyFont="1" applyBorder="1"/>
    <xf numFmtId="164" fontId="3" fillId="2" borderId="3" xfId="0" applyNumberFormat="1" applyFont="1" applyFill="1" applyBorder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7" fillId="6" borderId="0" xfId="0" applyFont="1" applyFill="1"/>
    <xf numFmtId="0" fontId="8" fillId="6" borderId="0" xfId="0" applyFont="1" applyFill="1"/>
    <xf numFmtId="0" fontId="7" fillId="7" borderId="0" xfId="0" applyFont="1" applyFill="1"/>
    <xf numFmtId="49" fontId="3" fillId="0" borderId="3" xfId="0" applyNumberFormat="1" applyFont="1" applyFill="1" applyBorder="1"/>
    <xf numFmtId="0" fontId="8" fillId="5" borderId="0" xfId="0" applyFont="1" applyFill="1"/>
    <xf numFmtId="0" fontId="8" fillId="8" borderId="0" xfId="0" applyFont="1" applyFill="1"/>
    <xf numFmtId="0" fontId="4" fillId="8" borderId="0" xfId="0" applyFont="1" applyFill="1"/>
    <xf numFmtId="0" fontId="8" fillId="9" borderId="0" xfId="0" applyFont="1" applyFill="1"/>
    <xf numFmtId="0" fontId="4" fillId="9" borderId="0" xfId="0" applyFont="1" applyFill="1"/>
    <xf numFmtId="0" fontId="4" fillId="10" borderId="0" xfId="0" applyFont="1" applyFill="1"/>
    <xf numFmtId="164" fontId="9" fillId="0" borderId="3" xfId="0" applyNumberFormat="1" applyFont="1" applyBorder="1"/>
    <xf numFmtId="164" fontId="5" fillId="0" borderId="0" xfId="0" applyNumberFormat="1" applyFont="1" applyBorder="1"/>
    <xf numFmtId="164" fontId="3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164" fontId="4" fillId="11" borderId="3" xfId="0" applyNumberFormat="1" applyFont="1" applyFill="1" applyBorder="1"/>
    <xf numFmtId="0" fontId="12" fillId="11" borderId="0" xfId="2" applyFont="1" applyFill="1" applyAlignment="1" applyProtection="1"/>
    <xf numFmtId="0" fontId="9" fillId="11" borderId="0" xfId="0" applyFont="1" applyFill="1"/>
    <xf numFmtId="0" fontId="10" fillId="11" borderId="0" xfId="0" applyFont="1" applyFill="1" applyAlignment="1"/>
    <xf numFmtId="0" fontId="9" fillId="0" borderId="0" xfId="0" applyFont="1" applyFill="1"/>
    <xf numFmtId="164" fontId="5" fillId="12" borderId="3" xfId="0" applyNumberFormat="1" applyFont="1" applyFill="1" applyBorder="1"/>
    <xf numFmtId="0" fontId="4" fillId="12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Collegamento ipertestuale" xfId="2" builtinId="8"/>
    <cellStyle name="Euro" xfId="1" xr:uid="{00000000-0005-0000-0000-000001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topLeftCell="A14" workbookViewId="0">
      <selection activeCell="A3" sqref="A3:G3"/>
    </sheetView>
  </sheetViews>
  <sheetFormatPr defaultColWidth="8.85546875" defaultRowHeight="12.75" x14ac:dyDescent="0.2"/>
  <cols>
    <col min="1" max="1" width="19" style="1" customWidth="1"/>
    <col min="2" max="2" width="13.7109375" style="1" customWidth="1"/>
    <col min="3" max="3" width="12.85546875" style="1" customWidth="1"/>
    <col min="4" max="4" width="23.42578125" style="1" customWidth="1"/>
    <col min="5" max="5" width="23.28515625" style="1" customWidth="1"/>
    <col min="6" max="6" width="30.85546875" style="1" customWidth="1"/>
    <col min="7" max="7" width="14" style="1" customWidth="1"/>
    <col min="8" max="16384" width="8.85546875" style="1"/>
  </cols>
  <sheetData>
    <row r="1" spans="1:7" s="2" customFormat="1" ht="16.5" x14ac:dyDescent="0.3">
      <c r="A1" s="55" t="s">
        <v>52</v>
      </c>
      <c r="B1" s="55"/>
      <c r="C1" s="55"/>
      <c r="D1" s="55"/>
      <c r="E1" s="55"/>
      <c r="F1" s="55"/>
      <c r="G1" s="55"/>
    </row>
    <row r="2" spans="1:7" s="2" customFormat="1" x14ac:dyDescent="0.2">
      <c r="A2" s="56" t="s">
        <v>59</v>
      </c>
      <c r="B2" s="56"/>
      <c r="C2" s="56"/>
      <c r="D2" s="56"/>
      <c r="E2" s="56"/>
      <c r="F2" s="56"/>
      <c r="G2" s="56"/>
    </row>
    <row r="3" spans="1:7" s="2" customFormat="1" ht="16.5" x14ac:dyDescent="0.3">
      <c r="A3" s="55" t="s">
        <v>63</v>
      </c>
      <c r="B3" s="55"/>
      <c r="C3" s="55"/>
      <c r="D3" s="55"/>
      <c r="E3" s="55"/>
      <c r="F3" s="55"/>
      <c r="G3" s="55"/>
    </row>
    <row r="4" spans="1:7" s="2" customFormat="1" x14ac:dyDescent="0.2"/>
    <row r="5" spans="1:7" s="2" customFormat="1" x14ac:dyDescent="0.2">
      <c r="A5" s="3" t="s">
        <v>0</v>
      </c>
      <c r="B5" s="4" t="s">
        <v>1</v>
      </c>
      <c r="C5" s="5" t="s">
        <v>1</v>
      </c>
      <c r="D5" s="6" t="s">
        <v>2</v>
      </c>
      <c r="E5" s="7" t="s">
        <v>2</v>
      </c>
      <c r="F5" s="4" t="s">
        <v>3</v>
      </c>
      <c r="G5" s="32"/>
    </row>
    <row r="6" spans="1:7" s="2" customFormat="1" x14ac:dyDescent="0.2">
      <c r="A6" s="26" t="s">
        <v>5</v>
      </c>
      <c r="B6" s="27" t="s">
        <v>6</v>
      </c>
      <c r="C6" s="28" t="s">
        <v>51</v>
      </c>
      <c r="D6" s="29" t="s">
        <v>7</v>
      </c>
      <c r="E6" s="30" t="s">
        <v>8</v>
      </c>
      <c r="F6" s="27" t="s">
        <v>49</v>
      </c>
      <c r="G6" s="33" t="s">
        <v>4</v>
      </c>
    </row>
    <row r="7" spans="1:7" s="2" customFormat="1" x14ac:dyDescent="0.2">
      <c r="A7" s="8"/>
      <c r="B7" s="9"/>
      <c r="C7" s="10"/>
      <c r="D7" s="11"/>
      <c r="E7" s="12"/>
      <c r="F7" s="9" t="s">
        <v>50</v>
      </c>
      <c r="G7" s="31"/>
    </row>
    <row r="8" spans="1:7" s="2" customFormat="1" x14ac:dyDescent="0.2">
      <c r="A8" s="13" t="s">
        <v>17</v>
      </c>
      <c r="B8" s="17">
        <v>70407.649999999994</v>
      </c>
      <c r="C8" s="17">
        <v>10831.97</v>
      </c>
      <c r="D8" s="17">
        <v>20444</v>
      </c>
      <c r="E8" s="17">
        <v>3287.0399999999995</v>
      </c>
      <c r="F8" s="17">
        <v>0</v>
      </c>
      <c r="G8" s="15">
        <f t="shared" ref="G8:G48" si="0">SUM(B8:F8)</f>
        <v>104970.65999999999</v>
      </c>
    </row>
    <row r="9" spans="1:7" s="2" customFormat="1" x14ac:dyDescent="0.2">
      <c r="A9" s="13" t="s">
        <v>18</v>
      </c>
      <c r="B9" s="44">
        <v>70407.649999999994</v>
      </c>
      <c r="C9" s="44">
        <v>10831.97</v>
      </c>
      <c r="D9" s="44">
        <v>20256</v>
      </c>
      <c r="E9" s="44">
        <v>17161.600000000002</v>
      </c>
      <c r="F9" s="44">
        <v>0</v>
      </c>
      <c r="G9" s="15">
        <f t="shared" si="0"/>
        <v>118657.22</v>
      </c>
    </row>
    <row r="10" spans="1:7" s="2" customFormat="1" x14ac:dyDescent="0.2">
      <c r="A10" s="13" t="s">
        <v>19</v>
      </c>
      <c r="B10" s="14">
        <v>70407.649999999994</v>
      </c>
      <c r="C10" s="14">
        <v>10831.97</v>
      </c>
      <c r="D10" s="14">
        <v>20206</v>
      </c>
      <c r="E10" s="14">
        <v>11702.8</v>
      </c>
      <c r="F10" s="14">
        <v>0</v>
      </c>
      <c r="G10" s="15">
        <f t="shared" si="0"/>
        <v>113148.42</v>
      </c>
    </row>
    <row r="11" spans="1:7" s="2" customFormat="1" x14ac:dyDescent="0.2">
      <c r="A11" s="13" t="s">
        <v>20</v>
      </c>
      <c r="B11" s="44">
        <v>70407.649999999994</v>
      </c>
      <c r="C11" s="44">
        <v>0</v>
      </c>
      <c r="D11" s="44">
        <v>18230</v>
      </c>
      <c r="E11" s="44">
        <v>6470.4000000000005</v>
      </c>
      <c r="F11" s="44">
        <v>0</v>
      </c>
      <c r="G11" s="15">
        <f t="shared" si="0"/>
        <v>95108.049999999988</v>
      </c>
    </row>
    <row r="12" spans="1:7" s="2" customFormat="1" x14ac:dyDescent="0.2">
      <c r="A12" s="13" t="s">
        <v>9</v>
      </c>
      <c r="B12" s="16">
        <v>70407.649999999994</v>
      </c>
      <c r="C12" s="16">
        <v>5415.94</v>
      </c>
      <c r="D12" s="16">
        <v>18984.8</v>
      </c>
      <c r="E12" s="16">
        <v>3287.0399999999995</v>
      </c>
      <c r="F12" s="16">
        <v>0</v>
      </c>
      <c r="G12" s="15">
        <f t="shared" si="0"/>
        <v>98095.43</v>
      </c>
    </row>
    <row r="13" spans="1:7" s="2" customFormat="1" x14ac:dyDescent="0.2">
      <c r="A13" s="13" t="s">
        <v>54</v>
      </c>
      <c r="B13" s="16">
        <v>70407.649999999994</v>
      </c>
      <c r="C13" s="16">
        <v>10831.97</v>
      </c>
      <c r="D13" s="16">
        <v>20156</v>
      </c>
      <c r="E13" s="16">
        <v>9861.1200000000008</v>
      </c>
      <c r="F13" s="16">
        <v>0</v>
      </c>
      <c r="G13" s="15">
        <f t="shared" si="0"/>
        <v>111256.73999999999</v>
      </c>
    </row>
    <row r="14" spans="1:7" s="2" customFormat="1" x14ac:dyDescent="0.2">
      <c r="A14" s="13" t="s">
        <v>21</v>
      </c>
      <c r="B14" s="14">
        <v>70407.649999999994</v>
      </c>
      <c r="C14" s="14">
        <v>0</v>
      </c>
      <c r="D14" s="14">
        <v>18430</v>
      </c>
      <c r="E14" s="14">
        <v>9912.9599999999991</v>
      </c>
      <c r="F14" s="14">
        <v>0</v>
      </c>
      <c r="G14" s="15">
        <f t="shared" si="0"/>
        <v>98750.609999999986</v>
      </c>
    </row>
    <row r="15" spans="1:7" s="2" customFormat="1" x14ac:dyDescent="0.2">
      <c r="A15" s="13" t="s">
        <v>22</v>
      </c>
      <c r="B15" s="44">
        <v>70407.97</v>
      </c>
      <c r="C15" s="44">
        <v>5415.94</v>
      </c>
      <c r="D15" s="44">
        <v>18784.8</v>
      </c>
      <c r="E15" s="44">
        <v>11396.800000000001</v>
      </c>
      <c r="F15" s="44">
        <v>0</v>
      </c>
      <c r="G15" s="15">
        <f t="shared" si="0"/>
        <v>106005.51000000001</v>
      </c>
    </row>
    <row r="16" spans="1:7" s="2" customFormat="1" x14ac:dyDescent="0.2">
      <c r="A16" s="13" t="s">
        <v>55</v>
      </c>
      <c r="B16" s="16">
        <v>70407.649999999994</v>
      </c>
      <c r="C16" s="16">
        <v>0</v>
      </c>
      <c r="D16" s="16">
        <v>18330</v>
      </c>
      <c r="E16" s="16">
        <v>13351.519999999999</v>
      </c>
      <c r="F16" s="16">
        <v>0</v>
      </c>
      <c r="G16" s="15">
        <f t="shared" si="0"/>
        <v>102089.17</v>
      </c>
    </row>
    <row r="17" spans="1:7" s="2" customFormat="1" x14ac:dyDescent="0.2">
      <c r="A17" s="13" t="s">
        <v>23</v>
      </c>
      <c r="B17" s="16">
        <v>70407.649999999994</v>
      </c>
      <c r="C17" s="16">
        <v>5415.94</v>
      </c>
      <c r="D17" s="16">
        <v>18784.8</v>
      </c>
      <c r="E17" s="16">
        <v>3217.9199999999996</v>
      </c>
      <c r="F17" s="16">
        <v>0</v>
      </c>
      <c r="G17" s="15">
        <f t="shared" si="0"/>
        <v>97826.31</v>
      </c>
    </row>
    <row r="18" spans="1:7" s="2" customFormat="1" x14ac:dyDescent="0.2">
      <c r="A18" s="13" t="s">
        <v>24</v>
      </c>
      <c r="B18" s="17">
        <v>70407.649999999994</v>
      </c>
      <c r="C18" s="17">
        <v>10831.97</v>
      </c>
      <c r="D18" s="17">
        <v>20256</v>
      </c>
      <c r="E18" s="17">
        <v>15362.399999999998</v>
      </c>
      <c r="F18" s="17">
        <v>0</v>
      </c>
      <c r="G18" s="15">
        <f t="shared" si="0"/>
        <v>116858.01999999999</v>
      </c>
    </row>
    <row r="19" spans="1:7" s="2" customFormat="1" x14ac:dyDescent="0.2">
      <c r="A19" s="13" t="s">
        <v>25</v>
      </c>
      <c r="B19" s="16">
        <v>70407.649999999994</v>
      </c>
      <c r="C19" s="16">
        <v>0</v>
      </c>
      <c r="D19" s="16">
        <v>18180</v>
      </c>
      <c r="E19" s="16">
        <v>6435.8399999999992</v>
      </c>
      <c r="F19" s="16">
        <v>0</v>
      </c>
      <c r="G19" s="15">
        <f t="shared" si="0"/>
        <v>95023.489999999991</v>
      </c>
    </row>
    <row r="20" spans="1:7" s="2" customFormat="1" x14ac:dyDescent="0.2">
      <c r="A20" s="13" t="s">
        <v>26</v>
      </c>
      <c r="B20" s="16">
        <v>70407.649999999994</v>
      </c>
      <c r="C20" s="16">
        <v>10831.97</v>
      </c>
      <c r="D20" s="16">
        <v>19994</v>
      </c>
      <c r="E20" s="16">
        <v>12707.039999999999</v>
      </c>
      <c r="F20" s="16">
        <v>0</v>
      </c>
      <c r="G20" s="15">
        <f t="shared" si="0"/>
        <v>113940.65999999999</v>
      </c>
    </row>
    <row r="21" spans="1:7" s="2" customFormat="1" x14ac:dyDescent="0.2">
      <c r="A21" s="13" t="s">
        <v>27</v>
      </c>
      <c r="B21" s="16">
        <v>70407.649999999994</v>
      </c>
      <c r="C21" s="16">
        <v>0</v>
      </c>
      <c r="D21" s="16">
        <v>18430</v>
      </c>
      <c r="E21" s="16">
        <v>6608.6399999999994</v>
      </c>
      <c r="F21" s="16">
        <v>0</v>
      </c>
      <c r="G21" s="15">
        <f t="shared" si="0"/>
        <v>95446.29</v>
      </c>
    </row>
    <row r="22" spans="1:7" s="2" customFormat="1" x14ac:dyDescent="0.2">
      <c r="A22" s="13" t="s">
        <v>10</v>
      </c>
      <c r="B22" s="16">
        <v>70407.649999999994</v>
      </c>
      <c r="C22" s="16">
        <v>16247.9</v>
      </c>
      <c r="D22" s="16">
        <v>20698.8</v>
      </c>
      <c r="E22" s="16">
        <v>11213.199999999999</v>
      </c>
      <c r="F22" s="16">
        <v>0</v>
      </c>
      <c r="G22" s="15">
        <f t="shared" si="0"/>
        <v>118567.54999999999</v>
      </c>
    </row>
    <row r="23" spans="1:7" s="2" customFormat="1" x14ac:dyDescent="0.2">
      <c r="A23" s="13" t="s">
        <v>28</v>
      </c>
      <c r="B23" s="16">
        <v>70407.649999999994</v>
      </c>
      <c r="C23" s="16">
        <v>10831.97</v>
      </c>
      <c r="D23" s="16">
        <v>20206</v>
      </c>
      <c r="E23" s="16">
        <v>3304.3199999999997</v>
      </c>
      <c r="F23" s="16">
        <v>0</v>
      </c>
      <c r="G23" s="15">
        <f t="shared" si="0"/>
        <v>104749.94</v>
      </c>
    </row>
    <row r="24" spans="1:7" s="2" customFormat="1" x14ac:dyDescent="0.2">
      <c r="A24" s="13" t="s">
        <v>29</v>
      </c>
      <c r="B24" s="16">
        <v>70407.649999999994</v>
      </c>
      <c r="C24" s="16">
        <v>5415.94</v>
      </c>
      <c r="D24" s="16">
        <v>18889.8</v>
      </c>
      <c r="E24" s="16">
        <v>11519.199999999999</v>
      </c>
      <c r="F24" s="16">
        <v>0</v>
      </c>
      <c r="G24" s="15">
        <f t="shared" si="0"/>
        <v>106232.59</v>
      </c>
    </row>
    <row r="25" spans="1:7" s="2" customFormat="1" x14ac:dyDescent="0.2">
      <c r="A25" s="13" t="s">
        <v>30</v>
      </c>
      <c r="B25" s="16">
        <v>70407.649999999994</v>
      </c>
      <c r="C25" s="16">
        <v>5415.94</v>
      </c>
      <c r="D25" s="16">
        <v>19084.8</v>
      </c>
      <c r="E25" s="16">
        <v>13563.200000000003</v>
      </c>
      <c r="F25" s="16">
        <v>0</v>
      </c>
      <c r="G25" s="15">
        <f t="shared" si="0"/>
        <v>108471.59</v>
      </c>
    </row>
    <row r="26" spans="1:7" s="2" customFormat="1" x14ac:dyDescent="0.2">
      <c r="A26" s="13" t="s">
        <v>11</v>
      </c>
      <c r="B26" s="16">
        <v>67718.47</v>
      </c>
      <c r="C26" s="16">
        <v>26045.57</v>
      </c>
      <c r="D26" s="16">
        <v>26269.299999999996</v>
      </c>
      <c r="E26" s="16">
        <v>0</v>
      </c>
      <c r="F26" s="16">
        <v>0</v>
      </c>
      <c r="G26" s="15">
        <f t="shared" si="0"/>
        <v>120033.34</v>
      </c>
    </row>
    <row r="27" spans="1:7" s="2" customFormat="1" x14ac:dyDescent="0.2">
      <c r="A27" s="13" t="s">
        <v>31</v>
      </c>
      <c r="B27" s="44">
        <v>70407.649999999994</v>
      </c>
      <c r="C27" s="44">
        <v>10831.97</v>
      </c>
      <c r="D27" s="44">
        <v>20106</v>
      </c>
      <c r="E27" s="44">
        <v>16893.760000000002</v>
      </c>
      <c r="F27" s="44">
        <v>0</v>
      </c>
      <c r="G27" s="15">
        <f t="shared" si="0"/>
        <v>118239.38</v>
      </c>
    </row>
    <row r="28" spans="1:7" s="2" customFormat="1" x14ac:dyDescent="0.2">
      <c r="A28" s="13" t="s">
        <v>32</v>
      </c>
      <c r="B28" s="16">
        <v>70407.649999999994</v>
      </c>
      <c r="C28" s="16">
        <v>0</v>
      </c>
      <c r="D28" s="16">
        <v>18280</v>
      </c>
      <c r="E28" s="16">
        <v>15042.919999999998</v>
      </c>
      <c r="F28" s="16">
        <v>0</v>
      </c>
      <c r="G28" s="15">
        <f t="shared" si="0"/>
        <v>103730.56999999999</v>
      </c>
    </row>
    <row r="29" spans="1:7" s="2" customFormat="1" x14ac:dyDescent="0.2">
      <c r="A29" s="13" t="s">
        <v>56</v>
      </c>
      <c r="B29" s="16">
        <v>70407.649999999994</v>
      </c>
      <c r="C29" s="16">
        <v>10831.97</v>
      </c>
      <c r="D29" s="16">
        <v>20006</v>
      </c>
      <c r="E29" s="16">
        <v>3235.2000000000003</v>
      </c>
      <c r="F29" s="16">
        <v>0</v>
      </c>
      <c r="G29" s="15">
        <f t="shared" si="0"/>
        <v>104480.81999999999</v>
      </c>
    </row>
    <row r="30" spans="1:7" s="2" customFormat="1" x14ac:dyDescent="0.2">
      <c r="A30" s="13" t="s">
        <v>57</v>
      </c>
      <c r="B30" s="16">
        <v>70407.649999999994</v>
      </c>
      <c r="C30" s="16">
        <v>10831.97</v>
      </c>
      <c r="D30" s="16">
        <v>20056</v>
      </c>
      <c r="E30" s="16">
        <v>9757.44</v>
      </c>
      <c r="F30" s="16">
        <v>0</v>
      </c>
      <c r="G30" s="15">
        <f t="shared" si="0"/>
        <v>111053.06</v>
      </c>
    </row>
    <row r="31" spans="1:7" s="2" customFormat="1" x14ac:dyDescent="0.2">
      <c r="A31" s="13" t="s">
        <v>33</v>
      </c>
      <c r="B31" s="16">
        <v>70407.649999999994</v>
      </c>
      <c r="C31" s="16">
        <v>10831.97</v>
      </c>
      <c r="D31" s="16">
        <v>19606</v>
      </c>
      <c r="E31" s="16">
        <v>16000.960000000001</v>
      </c>
      <c r="F31" s="16">
        <v>0</v>
      </c>
      <c r="G31" s="15">
        <f t="shared" si="0"/>
        <v>116846.58</v>
      </c>
    </row>
    <row r="32" spans="1:7" s="2" customFormat="1" x14ac:dyDescent="0.2">
      <c r="A32" s="13" t="s">
        <v>34</v>
      </c>
      <c r="B32" s="16">
        <v>70407.649999999994</v>
      </c>
      <c r="C32" s="16">
        <v>10831.97</v>
      </c>
      <c r="D32" s="16">
        <v>20094</v>
      </c>
      <c r="E32" s="16">
        <v>11213.2</v>
      </c>
      <c r="F32" s="16">
        <v>467.38</v>
      </c>
      <c r="G32" s="15">
        <f t="shared" si="0"/>
        <v>113014.2</v>
      </c>
    </row>
    <row r="33" spans="1:7" s="2" customFormat="1" x14ac:dyDescent="0.2">
      <c r="A33" s="13" t="s">
        <v>35</v>
      </c>
      <c r="B33" s="16">
        <v>70407.649999999994</v>
      </c>
      <c r="C33" s="16">
        <v>5415.94</v>
      </c>
      <c r="D33" s="16">
        <v>18884.8</v>
      </c>
      <c r="E33" s="16">
        <v>3252.48</v>
      </c>
      <c r="F33" s="16">
        <v>0</v>
      </c>
      <c r="G33" s="15">
        <f t="shared" si="0"/>
        <v>97960.87</v>
      </c>
    </row>
    <row r="34" spans="1:7" s="2" customFormat="1" x14ac:dyDescent="0.2">
      <c r="A34" s="13" t="s">
        <v>36</v>
      </c>
      <c r="B34" s="16">
        <v>70407.649999999994</v>
      </c>
      <c r="C34" s="16">
        <v>5415.94</v>
      </c>
      <c r="D34" s="16">
        <v>19034.8</v>
      </c>
      <c r="E34" s="16">
        <v>3304.3199999999997</v>
      </c>
      <c r="F34" s="16">
        <v>0</v>
      </c>
      <c r="G34" s="15">
        <f t="shared" si="0"/>
        <v>98162.709999999992</v>
      </c>
    </row>
    <row r="35" spans="1:7" s="2" customFormat="1" x14ac:dyDescent="0.2">
      <c r="A35" s="13" t="s">
        <v>37</v>
      </c>
      <c r="B35" s="16">
        <v>70407.649999999994</v>
      </c>
      <c r="C35" s="16">
        <v>10831.97</v>
      </c>
      <c r="D35" s="16">
        <v>20056</v>
      </c>
      <c r="E35" s="16">
        <v>13280.960000000001</v>
      </c>
      <c r="F35" s="16">
        <v>0</v>
      </c>
      <c r="G35" s="15">
        <f t="shared" si="0"/>
        <v>114576.58</v>
      </c>
    </row>
    <row r="36" spans="1:7" s="2" customFormat="1" x14ac:dyDescent="0.2">
      <c r="A36" s="13" t="s">
        <v>38</v>
      </c>
      <c r="B36" s="16">
        <v>70407.649999999994</v>
      </c>
      <c r="C36" s="16">
        <v>5415.94</v>
      </c>
      <c r="D36" s="16">
        <v>18834.8</v>
      </c>
      <c r="E36" s="16">
        <v>11458</v>
      </c>
      <c r="F36" s="16">
        <v>0</v>
      </c>
      <c r="G36" s="15">
        <f t="shared" si="0"/>
        <v>106116.39</v>
      </c>
    </row>
    <row r="37" spans="1:7" s="2" customFormat="1" x14ac:dyDescent="0.2">
      <c r="A37" s="13" t="s">
        <v>39</v>
      </c>
      <c r="B37" s="16">
        <v>70407.649999999994</v>
      </c>
      <c r="C37" s="16">
        <v>0</v>
      </c>
      <c r="D37" s="16">
        <v>18380</v>
      </c>
      <c r="E37" s="16">
        <v>11641.599999999999</v>
      </c>
      <c r="F37" s="16">
        <v>0</v>
      </c>
      <c r="G37" s="15">
        <f t="shared" si="0"/>
        <v>100429.25</v>
      </c>
    </row>
    <row r="38" spans="1:7" s="2" customFormat="1" x14ac:dyDescent="0.2">
      <c r="A38" s="13" t="s">
        <v>53</v>
      </c>
      <c r="B38" s="16">
        <v>70407.649999999994</v>
      </c>
      <c r="C38" s="16">
        <v>10831.97</v>
      </c>
      <c r="D38" s="16">
        <v>20156</v>
      </c>
      <c r="E38" s="16">
        <v>13422.080000000002</v>
      </c>
      <c r="F38" s="16">
        <v>0</v>
      </c>
      <c r="G38" s="15">
        <f t="shared" si="0"/>
        <v>114817.7</v>
      </c>
    </row>
    <row r="39" spans="1:7" s="2" customFormat="1" x14ac:dyDescent="0.2">
      <c r="A39" s="13" t="s">
        <v>40</v>
      </c>
      <c r="B39" s="16">
        <v>70407.649999999994</v>
      </c>
      <c r="C39" s="16">
        <v>5415.94</v>
      </c>
      <c r="D39" s="16">
        <v>18734.8</v>
      </c>
      <c r="E39" s="16">
        <v>9601.9200000000019</v>
      </c>
      <c r="F39" s="16">
        <v>0</v>
      </c>
      <c r="G39" s="15">
        <f t="shared" si="0"/>
        <v>104160.31</v>
      </c>
    </row>
    <row r="40" spans="1:7" s="2" customFormat="1" x14ac:dyDescent="0.2">
      <c r="A40" s="18" t="s">
        <v>47</v>
      </c>
      <c r="B40" s="16">
        <v>0</v>
      </c>
      <c r="C40" s="16">
        <v>0</v>
      </c>
      <c r="D40" s="16">
        <v>18430</v>
      </c>
      <c r="E40" s="16">
        <v>3304.3199999999993</v>
      </c>
      <c r="F40" s="16">
        <v>0</v>
      </c>
      <c r="G40" s="15">
        <f t="shared" si="0"/>
        <v>21734.32</v>
      </c>
    </row>
    <row r="41" spans="1:7" s="2" customFormat="1" x14ac:dyDescent="0.2">
      <c r="A41" s="37" t="s">
        <v>12</v>
      </c>
      <c r="B41" s="16">
        <v>67718.47</v>
      </c>
      <c r="C41" s="16">
        <v>26045.57</v>
      </c>
      <c r="D41" s="16">
        <v>26169.299999999996</v>
      </c>
      <c r="E41" s="16">
        <v>0</v>
      </c>
      <c r="F41" s="48">
        <v>0</v>
      </c>
      <c r="G41" s="15">
        <f t="shared" si="0"/>
        <v>119933.34</v>
      </c>
    </row>
    <row r="42" spans="1:7" s="2" customFormat="1" x14ac:dyDescent="0.2">
      <c r="A42" s="13" t="s">
        <v>41</v>
      </c>
      <c r="B42" s="44">
        <v>70407.649999999994</v>
      </c>
      <c r="C42" s="44">
        <v>5415.94</v>
      </c>
      <c r="D42" s="44">
        <v>18834.8</v>
      </c>
      <c r="E42" s="44">
        <v>11457.999999999998</v>
      </c>
      <c r="F42" s="44">
        <v>0</v>
      </c>
      <c r="G42" s="15">
        <f t="shared" si="0"/>
        <v>106116.39</v>
      </c>
    </row>
    <row r="43" spans="1:7" s="2" customFormat="1" x14ac:dyDescent="0.2">
      <c r="A43" s="13" t="s">
        <v>42</v>
      </c>
      <c r="B43" s="16">
        <v>70407.649999999994</v>
      </c>
      <c r="C43" s="16">
        <v>0</v>
      </c>
      <c r="D43" s="16">
        <v>18280</v>
      </c>
      <c r="E43" s="16">
        <v>3252.48</v>
      </c>
      <c r="F43" s="16">
        <v>0</v>
      </c>
      <c r="G43" s="15">
        <f t="shared" si="0"/>
        <v>91940.12999999999</v>
      </c>
    </row>
    <row r="44" spans="1:7" s="2" customFormat="1" x14ac:dyDescent="0.2">
      <c r="A44" s="13" t="s">
        <v>43</v>
      </c>
      <c r="B44" s="16">
        <v>70407.649999999994</v>
      </c>
      <c r="C44" s="16">
        <v>10831.97</v>
      </c>
      <c r="D44" s="16">
        <v>20206</v>
      </c>
      <c r="E44" s="16">
        <v>17072.320000000003</v>
      </c>
      <c r="F44" s="16">
        <v>0</v>
      </c>
      <c r="G44" s="15">
        <f t="shared" si="0"/>
        <v>118517.94</v>
      </c>
    </row>
    <row r="45" spans="1:7" s="2" customFormat="1" x14ac:dyDescent="0.2">
      <c r="A45" s="13" t="s">
        <v>44</v>
      </c>
      <c r="B45" s="16">
        <v>70407.649999999994</v>
      </c>
      <c r="C45" s="16">
        <v>0</v>
      </c>
      <c r="D45" s="16">
        <v>18480</v>
      </c>
      <c r="E45" s="16">
        <v>6643.1999999999989</v>
      </c>
      <c r="F45" s="16">
        <v>0</v>
      </c>
      <c r="G45" s="15">
        <f t="shared" si="0"/>
        <v>95530.849999999991</v>
      </c>
    </row>
    <row r="46" spans="1:7" s="2" customFormat="1" x14ac:dyDescent="0.2">
      <c r="A46" s="13" t="s">
        <v>45</v>
      </c>
      <c r="B46" s="16">
        <v>70407.649999999994</v>
      </c>
      <c r="C46" s="16">
        <v>0</v>
      </c>
      <c r="D46" s="16">
        <v>19007.5</v>
      </c>
      <c r="E46" s="16">
        <v>3304.3199999999997</v>
      </c>
      <c r="F46" s="16">
        <v>0</v>
      </c>
      <c r="G46" s="15">
        <f t="shared" si="0"/>
        <v>92719.47</v>
      </c>
    </row>
    <row r="47" spans="1:7" s="2" customFormat="1" x14ac:dyDescent="0.2">
      <c r="A47" s="13" t="s">
        <v>46</v>
      </c>
      <c r="B47" s="16">
        <v>70407.649999999994</v>
      </c>
      <c r="C47" s="16">
        <v>16247.9</v>
      </c>
      <c r="D47" s="16">
        <v>20348.8</v>
      </c>
      <c r="E47" s="16">
        <v>3045.1199999999994</v>
      </c>
      <c r="F47" s="16">
        <v>0</v>
      </c>
      <c r="G47" s="15">
        <f t="shared" si="0"/>
        <v>110049.46999999999</v>
      </c>
    </row>
    <row r="48" spans="1:7" s="2" customFormat="1" ht="13.5" x14ac:dyDescent="0.25">
      <c r="A48" s="13" t="s">
        <v>60</v>
      </c>
      <c r="B48" s="16">
        <v>70407.649999999994</v>
      </c>
      <c r="C48" s="16">
        <v>0</v>
      </c>
      <c r="D48" s="16">
        <v>18480</v>
      </c>
      <c r="E48" s="16">
        <v>9964.7999999999993</v>
      </c>
      <c r="F48" s="16">
        <v>0</v>
      </c>
      <c r="G48" s="15">
        <f t="shared" si="0"/>
        <v>98852.45</v>
      </c>
    </row>
    <row r="49" spans="1:8" x14ac:dyDescent="0.2">
      <c r="A49" s="19" t="s">
        <v>13</v>
      </c>
      <c r="B49" s="20">
        <f t="shared" ref="B49:G49" si="1">SUM(B8:B48)</f>
        <v>2810927.9599999981</v>
      </c>
      <c r="C49" s="20">
        <f t="shared" si="1"/>
        <v>301225.89</v>
      </c>
      <c r="D49" s="20">
        <f t="shared" si="1"/>
        <v>805080.70000000019</v>
      </c>
      <c r="E49" s="53">
        <f t="shared" si="1"/>
        <v>366512.44000000006</v>
      </c>
      <c r="F49" s="20">
        <f t="shared" si="1"/>
        <v>467.38</v>
      </c>
      <c r="G49" s="21">
        <f t="shared" si="1"/>
        <v>4284214.370000001</v>
      </c>
    </row>
    <row r="50" spans="1:8" x14ac:dyDescent="0.2">
      <c r="A50" s="47"/>
      <c r="B50" s="45"/>
      <c r="C50" s="45"/>
      <c r="D50" s="45"/>
      <c r="E50" s="45"/>
      <c r="F50" s="45"/>
      <c r="G50" s="46"/>
    </row>
    <row r="51" spans="1:8" x14ac:dyDescent="0.2">
      <c r="A51" s="47"/>
      <c r="B51" s="45"/>
      <c r="C51" s="45"/>
      <c r="D51" s="45"/>
      <c r="E51" s="45"/>
      <c r="F51" s="45"/>
      <c r="G51" s="46"/>
    </row>
    <row r="52" spans="1:8" x14ac:dyDescent="0.2">
      <c r="A52" s="39" t="s">
        <v>14</v>
      </c>
      <c r="B52" s="22"/>
      <c r="C52" s="22"/>
      <c r="D52" s="22"/>
      <c r="E52" s="40"/>
    </row>
    <row r="53" spans="1:8" x14ac:dyDescent="0.2">
      <c r="A53" s="41" t="s">
        <v>15</v>
      </c>
      <c r="B53" s="23"/>
      <c r="C53" s="23"/>
      <c r="D53" s="23"/>
      <c r="E53" s="23"/>
      <c r="F53" s="42"/>
    </row>
    <row r="54" spans="1:8" x14ac:dyDescent="0.2">
      <c r="A54" s="38" t="s">
        <v>16</v>
      </c>
      <c r="B54" s="24"/>
      <c r="C54" s="43"/>
      <c r="D54" s="43"/>
      <c r="E54" s="2"/>
    </row>
    <row r="55" spans="1:8" ht="13.5" x14ac:dyDescent="0.25">
      <c r="A55" s="35" t="s">
        <v>48</v>
      </c>
      <c r="B55" s="34"/>
      <c r="C55" s="34"/>
      <c r="D55" s="34"/>
      <c r="E55" s="36"/>
    </row>
    <row r="56" spans="1:8" ht="13.5" x14ac:dyDescent="0.25">
      <c r="A56" s="51" t="s">
        <v>58</v>
      </c>
      <c r="B56" s="51"/>
      <c r="C56" s="51"/>
      <c r="D56" s="51"/>
      <c r="E56" s="51"/>
      <c r="F56" s="49"/>
      <c r="G56" s="50"/>
      <c r="H56" s="52"/>
    </row>
    <row r="57" spans="1:8" x14ac:dyDescent="0.2">
      <c r="A57" s="54" t="s">
        <v>62</v>
      </c>
      <c r="B57" s="54"/>
      <c r="C57" s="54"/>
      <c r="D57" s="54"/>
      <c r="E57" s="54"/>
      <c r="F57" s="54"/>
      <c r="G57" s="25"/>
    </row>
    <row r="58" spans="1:8" x14ac:dyDescent="0.2">
      <c r="A58" s="54" t="s">
        <v>61</v>
      </c>
      <c r="B58" s="54"/>
      <c r="C58" s="54"/>
      <c r="D58" s="54"/>
    </row>
  </sheetData>
  <mergeCells count="3">
    <mergeCell ref="A1:G1"/>
    <mergeCell ref="A2:G2"/>
    <mergeCell ref="A3:G3"/>
  </mergeCells>
  <phoneticPr fontId="2" type="noConversion"/>
  <printOptions horizontalCentered="1"/>
  <pageMargins left="0.39370078740157483" right="0.39370078740157483" top="0.59055118110236227" bottom="0.59055118110236227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consiglieri regionali</vt:lpstr>
    </vt:vector>
  </TitlesOfParts>
  <Company>CRT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a.nenci</dc:creator>
  <cp:lastModifiedBy>Nenci Alessandra</cp:lastModifiedBy>
  <cp:lastPrinted>2020-07-01T06:52:45Z</cp:lastPrinted>
  <dcterms:created xsi:type="dcterms:W3CDTF">2013-07-16T10:24:56Z</dcterms:created>
  <dcterms:modified xsi:type="dcterms:W3CDTF">2020-11-05T07:01:29Z</dcterms:modified>
</cp:coreProperties>
</file>